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3485"/>
  </bookViews>
  <sheets>
    <sheet name="55-7-24 Капитальный ремонт БЛОК" sheetId="1" r:id="rId1"/>
    <sheet name="55-7-24 Капитальный ремонт  (2" sheetId="2" r:id="rId2"/>
  </sheets>
  <definedNames>
    <definedName name="_xlnm.Print_Titles" localSheetId="1">'55-7-24 Капитальный ремонт  (2'!$8:$8</definedName>
    <definedName name="_xlnm.Print_Titles" localSheetId="0">'55-7-24 Капитальный ремонт БЛОК'!$17:$17</definedName>
  </definedNames>
  <calcPr calcId="145621"/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9" i="2"/>
  <c r="A20" i="2"/>
  <c r="A21" i="2"/>
  <c r="A22" i="2"/>
  <c r="A23" i="2"/>
  <c r="A24" i="2"/>
  <c r="A25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</calcChain>
</file>

<file path=xl/sharedStrings.xml><?xml version="1.0" encoding="utf-8"?>
<sst xmlns="http://schemas.openxmlformats.org/spreadsheetml/2006/main" count="2489" uniqueCount="664">
  <si>
    <t/>
  </si>
  <si>
    <t>ЛОКАЛЬНАЯ СМЕТА № 55-7-24</t>
  </si>
  <si>
    <t xml:space="preserve">на Капитальный ремонт БЛОКА №2 II-ой стадии дегидрирования цеха ИП-2-6 (Доп. дефектная №4), </t>
  </si>
  <si>
    <t>Основание:</t>
  </si>
  <si>
    <t>Дефектная ведомость №77</t>
  </si>
  <si>
    <t>Сметная стоимость</t>
  </si>
  <si>
    <t>руб.</t>
  </si>
  <si>
    <t xml:space="preserve">   монтажных работ</t>
  </si>
  <si>
    <t>Средства на оплату труда</t>
  </si>
  <si>
    <t>Сметная трудоемкость</t>
  </si>
  <si>
    <t>чел.час</t>
  </si>
  <si>
    <t>Трудозатраты механизаторов</t>
  </si>
  <si>
    <t>№ п/п</t>
  </si>
  <si>
    <t>Обоснование</t>
  </si>
  <si>
    <t>Наименование работ и затрат</t>
  </si>
  <si>
    <t>Единица измерения</t>
  </si>
  <si>
    <t>Кол-во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</si>
  <si>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</si>
  <si>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</si>
  <si>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</si>
  <si>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</si>
  <si>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</si>
  <si>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Эк.Маш</t>
  </si>
  <si>
    <t>З/пМех</t>
  </si>
  <si>
    <t>Раздел 1. Новый раздел</t>
  </si>
  <si>
    <t>1. Закрытие люка Ду800 реактора поз.4/3, отм 9,0м</t>
  </si>
  <si>
    <t>1</t>
  </si>
  <si>
    <t>ФЕРм18-01-066-01
Приказ Минстроя России от 26.12.2019 №876/пр</t>
  </si>
  <si>
    <t>Снятие и установка крышек люков, диаметр до 800 мм</t>
  </si>
  <si>
    <t>шт</t>
  </si>
  <si>
    <t xml:space="preserve"> Установка ПЗ=0,7 (ОЗП=0,7; ЭМ=0,7 к расх.; ЗПМ=0,7; МАТ=0,7 к расх.; ТЗ=0,7; ТЗМ=0,7)</t>
  </si>
  <si>
    <t>Накладные расходы 90% ФОТ (от 165,74)</t>
  </si>
  <si>
    <t>Сметная прибыль 46% ФОТ (от 165,74)</t>
  </si>
  <si>
    <t>2</t>
  </si>
  <si>
    <t>Материал заказчика</t>
  </si>
  <si>
    <t>Шпильки Ст35 М20х130</t>
  </si>
  <si>
    <t>3</t>
  </si>
  <si>
    <t>Гайка М20 Ст35</t>
  </si>
  <si>
    <t>кг</t>
  </si>
  <si>
    <t>4</t>
  </si>
  <si>
    <t>Прокладка ПМБ Ду800</t>
  </si>
  <si>
    <t>2. Закрытие люка Ду800 реактора поз.4/4, отм 9,0м</t>
  </si>
  <si>
    <t>5</t>
  </si>
  <si>
    <t>6</t>
  </si>
  <si>
    <t>7</t>
  </si>
  <si>
    <t>8</t>
  </si>
  <si>
    <t>3. Закрытие люка Ду800 реактора поз.4/3, отм 15,0м</t>
  </si>
  <si>
    <t>9</t>
  </si>
  <si>
    <t>Накладные расходы 90% ФОТ (от 331,48)</t>
  </si>
  <si>
    <t>Сметная прибыль 46% ФОТ (от 331,48)</t>
  </si>
  <si>
    <t>10</t>
  </si>
  <si>
    <t>11</t>
  </si>
  <si>
    <t>12</t>
  </si>
  <si>
    <t>4. Закрытие люка Ду800 реактора поз.4/4, отм 15,0м</t>
  </si>
  <si>
    <t>13</t>
  </si>
  <si>
    <t>14</t>
  </si>
  <si>
    <t>15</t>
  </si>
  <si>
    <t>16</t>
  </si>
  <si>
    <t>5. Закрытие люка Ду500 паросборника поз.5б/2, отм 21,0м</t>
  </si>
  <si>
    <t>17</t>
  </si>
  <si>
    <t>Снятие и установка крышек люков, диаметр до 800 мм/500мм</t>
  </si>
  <si>
    <t>18</t>
  </si>
  <si>
    <t>Шпильки Ст35 М20х110</t>
  </si>
  <si>
    <t>19</t>
  </si>
  <si>
    <t>20</t>
  </si>
  <si>
    <t>Прокладка ПМБ Ду500мм</t>
  </si>
  <si>
    <t>6. Опрессовка, устранение пропусков, закрытие крышек, конденсатора поз. 11а/1 отм.7,2м</t>
  </si>
  <si>
    <t>21</t>
  </si>
  <si>
    <t>РН12-2-5</t>
  </si>
  <si>
    <t>Отглушение дефектной теплообменной трубы зачистка концов трубы, забивка металлических пробок</t>
  </si>
  <si>
    <t>труба</t>
  </si>
  <si>
    <t>Методическое указание Госстроя от 09.07.1990 №12-Д</t>
  </si>
  <si>
    <t xml:space="preserve"> перевод из 1984г в 1991г ОЗП=1,25; ЭМ=1,7; ЗПМ=1,25; МАТ=1,55</t>
  </si>
  <si>
    <t>Письмо ФАСиЖКХ (Федеральное агенство строительства и жилищно-коммунального хозяйства) от 15.10.2004г №ВА-5079/06</t>
  </si>
  <si>
    <t xml:space="preserve"> перевод из 1991г в 2000г ОЗП=9,73; ЭМ=22,56; ЗПМ=9,73; МАТ=17,96</t>
  </si>
  <si>
    <t>Накладные расходы 90% ФОТ (от 8,28)</t>
  </si>
  <si>
    <t>Сметная прибыль 46% ФОТ (от 8,28)</t>
  </si>
  <si>
    <t>22</t>
  </si>
  <si>
    <t>Пробка Ø17х23мм длина 50мм ст3</t>
  </si>
  <si>
    <t>23</t>
  </si>
  <si>
    <t>ФЕРм18-01-066-03
Приказ Минстроя России от 26.12.2019 №876/пр</t>
  </si>
  <si>
    <t>Снятие и установка крышек и днищ аппаратов, диаметр: до 2000 мм/1600мм</t>
  </si>
  <si>
    <t>Накладные расходы 90% ФОТ (от 405,97)</t>
  </si>
  <si>
    <t>Сметная прибыль 46% ФОТ (от 405,97)</t>
  </si>
  <si>
    <t>24</t>
  </si>
  <si>
    <t>Шпильки Ст35 М20х140</t>
  </si>
  <si>
    <t>25</t>
  </si>
  <si>
    <t>26</t>
  </si>
  <si>
    <t>Прокладка ленточная ПМБ в=16мм</t>
  </si>
  <si>
    <t>м</t>
  </si>
  <si>
    <t>7. Вскрытие, опрессовка, устранение пропусков, закрытие крышек холодильника поз. 14/6 отм. 0,0м</t>
  </si>
  <si>
    <t>27</t>
  </si>
  <si>
    <t>ФЕРм18-01-066-02
Приказ Минстроя России от 26.12.2019 №876/пр</t>
  </si>
  <si>
    <t>Снятие и установка крышек и днищ аппаратов, диаметр: до 1000 мм</t>
  </si>
  <si>
    <t>Накладные расходы 90% ФОТ (от 494,41)</t>
  </si>
  <si>
    <t>Сметная прибыль 46% ФОТ (от 494,41)</t>
  </si>
  <si>
    <t>28</t>
  </si>
  <si>
    <t>29</t>
  </si>
  <si>
    <t>30</t>
  </si>
  <si>
    <t>31</t>
  </si>
  <si>
    <t>32</t>
  </si>
  <si>
    <t>33</t>
  </si>
  <si>
    <t>8. Вскрытие, опрессовка, устранение пропусков, закрытие крышек холодильника поз. 14/7 отм. 0,0м</t>
  </si>
  <si>
    <t>34</t>
  </si>
  <si>
    <t>Снятие и установка крышек и днищ аппаратов, диаметр: до 2000 мм/1400мм</t>
  </si>
  <si>
    <t>Накладные расходы 90% ФОТ (от 579,95)</t>
  </si>
  <si>
    <t>Сметная прибыль 46% ФОТ (от 579,95)</t>
  </si>
  <si>
    <t>35</t>
  </si>
  <si>
    <t>36</t>
  </si>
  <si>
    <t>37</t>
  </si>
  <si>
    <t>Шпильки Ст35 М20х160</t>
  </si>
  <si>
    <t>38</t>
  </si>
  <si>
    <t>39</t>
  </si>
  <si>
    <t>9. Вскрытие крышек , закрытие, опрессовка скруббера поз. 6а/2 отм. 7,2м 13,2м</t>
  </si>
  <si>
    <t>40</t>
  </si>
  <si>
    <t>Снятие и установка крышек люков, диаметр до 800 мм/700мм</t>
  </si>
  <si>
    <t>Накладные расходы 90% ФОТ (от 473,55)</t>
  </si>
  <si>
    <t>Сметная прибыль 46% ФОТ (от 473,55)</t>
  </si>
  <si>
    <t>41</t>
  </si>
  <si>
    <t>42</t>
  </si>
  <si>
    <t>43</t>
  </si>
  <si>
    <t>10. Вскрытие крышек , закрытие, опрессовка скруббера поз. 6/3 отм. 7,2м 13,2м 19,2м</t>
  </si>
  <si>
    <t>44</t>
  </si>
  <si>
    <t>Накладные расходы 90% ФОТ (от 947,09)</t>
  </si>
  <si>
    <t>Сметная прибыль 46% ФОТ (от 947,09)</t>
  </si>
  <si>
    <t>45</t>
  </si>
  <si>
    <t>46</t>
  </si>
  <si>
    <t>47</t>
  </si>
  <si>
    <t>11.Опрессовка, устранение пропусков, закрытие крышек, конденсатора поз. 11/11 отм.13,2м</t>
  </si>
  <si>
    <t>48</t>
  </si>
  <si>
    <t>49</t>
  </si>
  <si>
    <t>50</t>
  </si>
  <si>
    <t>51</t>
  </si>
  <si>
    <t>52</t>
  </si>
  <si>
    <t>53</t>
  </si>
  <si>
    <t>54</t>
  </si>
  <si>
    <t>РН5-1-24</t>
  </si>
  <si>
    <t>Разборка и сборка фланцевых соединений с заменой прокладок,на условное давление до 1,6МПа(16кгс/см2), условный проход Ду до 600мм</t>
  </si>
  <si>
    <t>шт.</t>
  </si>
  <si>
    <t xml:space="preserve"> Сборка ПЗ=0,5 (ОЗП=0,5; ЭМ=0,5 к расх.; ЗПМ=0,5; МАТ=0,5 к расх.; ТЗ=0,5; ТЗМ=0,5)</t>
  </si>
  <si>
    <t>Накладные расходы 90% ФОТ (от 30,49)</t>
  </si>
  <si>
    <t>Сметная прибыль 46% ФОТ (от 30,49)</t>
  </si>
  <si>
    <t>55</t>
  </si>
  <si>
    <t>Шпильки Ст35 М24х150</t>
  </si>
  <si>
    <t>56</t>
  </si>
  <si>
    <t>Гайка М24 Ст35</t>
  </si>
  <si>
    <t>57</t>
  </si>
  <si>
    <t>Прокладка ПМБ Ду600</t>
  </si>
  <si>
    <t>12. Опрессовка, устранение пропусков, закрытие крышек, конденсатора поз. 11/12 отм.13,2м</t>
  </si>
  <si>
    <t>58</t>
  </si>
  <si>
    <t>59</t>
  </si>
  <si>
    <t>60</t>
  </si>
  <si>
    <t>61</t>
  </si>
  <si>
    <t>62</t>
  </si>
  <si>
    <t>63</t>
  </si>
  <si>
    <t>64</t>
  </si>
  <si>
    <t>РН11-2-9-21</t>
  </si>
  <si>
    <t>Снятие. Установка плоских заглушек из углеродистых сталей между фланцами на трубопроводах Ру=1,0 МПа (10 кгс/см2)...2,5 МПа (25 кгс/см2) диаметр трубопроводов 600 мм</t>
  </si>
  <si>
    <t>заглушка</t>
  </si>
  <si>
    <t>Накладные расходы 90% ФОТ (от 30,28)</t>
  </si>
  <si>
    <t>Сметная прибыль 46% ФОТ (от 30,28)</t>
  </si>
  <si>
    <t>65</t>
  </si>
  <si>
    <t>66</t>
  </si>
  <si>
    <t>Шпильки Ст35 М20х150</t>
  </si>
  <si>
    <t>67</t>
  </si>
  <si>
    <t>68</t>
  </si>
  <si>
    <t>69</t>
  </si>
  <si>
    <t>РН5-1-23</t>
  </si>
  <si>
    <t>Разборка и сборка фланцевых соединений с заменой прокладок,на условное давление до 1,6МПа(16кгс/см2), условный проход Ду до 500мм</t>
  </si>
  <si>
    <t>Накладные расходы 90% ФОТ (от 25,95)</t>
  </si>
  <si>
    <t>Сметная прибыль 46% ФОТ (от 25,95)</t>
  </si>
  <si>
    <t>70</t>
  </si>
  <si>
    <t>Шпильки Ст35 М24х110</t>
  </si>
  <si>
    <t>71</t>
  </si>
  <si>
    <t>72</t>
  </si>
  <si>
    <t>Прокладка ПМБ Ду500</t>
  </si>
  <si>
    <t>13. Опрессовка, устранение пропусков, закрытие крышек, конденсатора поз. 11а/2 отм.7,2м</t>
  </si>
  <si>
    <t>73</t>
  </si>
  <si>
    <t>74</t>
  </si>
  <si>
    <t>75</t>
  </si>
  <si>
    <t>76</t>
  </si>
  <si>
    <t>77</t>
  </si>
  <si>
    <t>78</t>
  </si>
  <si>
    <t>14. Опрессовка, устранение пропусков, закрытие крышек, конденсатора поз. 11а/3 отм.13,2м</t>
  </si>
  <si>
    <t>79</t>
  </si>
  <si>
    <t>80</t>
  </si>
  <si>
    <t>81</t>
  </si>
  <si>
    <t>Снятие и установка крышек и днищ аппаратов, диаметр: до 2000 мм/1800мм</t>
  </si>
  <si>
    <t>82</t>
  </si>
  <si>
    <t>Шпильки Ст35 М20х190</t>
  </si>
  <si>
    <t>83</t>
  </si>
  <si>
    <t>84</t>
  </si>
  <si>
    <t>15. Опрессовка, устранение пропусков, закрытие крышек, конденсатора поз. 11а/4 отм.13,2м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</si>
  <si>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</si>
  <si>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</si>
  <si>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</si>
  <si>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</si>
  <si>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</si>
  <si>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</si>
  <si>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</si>
  <si>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</si>
  <si>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</si>
  <si>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</si>
  <si>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16. Опрессовка, устранение пропусков, закрытие крышек теплообменника поз. 12б/3 отм.7,2м</t>
  </si>
  <si>
    <t>95</t>
  </si>
  <si>
    <t>96</t>
  </si>
  <si>
    <t>97</t>
  </si>
  <si>
    <t>98</t>
  </si>
  <si>
    <t>99</t>
  </si>
  <si>
    <t>100</t>
  </si>
  <si>
    <t>17. Опрессовка, устранение пропусков, закрытие крышек теплообменника поз. 14/3 отм.7,2м</t>
  </si>
  <si>
    <t>101</t>
  </si>
  <si>
    <t>102</t>
  </si>
  <si>
    <t>103</t>
  </si>
  <si>
    <t>104</t>
  </si>
  <si>
    <t>Шпильки Ст35 М20х120</t>
  </si>
  <si>
    <t>105</t>
  </si>
  <si>
    <t>106</t>
  </si>
  <si>
    <t>18. Опрессовка, устранение пропусков, сборка ф/с,  закрытие крышек теплообменника поз. 14/5 отм.0,0м</t>
  </si>
  <si>
    <t>107</t>
  </si>
  <si>
    <t>108</t>
  </si>
  <si>
    <t>109</t>
  </si>
  <si>
    <t>РН5-1-29</t>
  </si>
  <si>
    <t>Разборка и сборка фланцевых соединений с заменой прокладок,на условное давление до 1,6МПа(16кгс/см2), условный проход Ду до 1600мм</t>
  </si>
  <si>
    <t>Накладные расходы 90% ФОТ (от 81,13)</t>
  </si>
  <si>
    <t>Сметная прибыль 46% ФОТ (от 81,13)</t>
  </si>
  <si>
    <t>110</t>
  </si>
  <si>
    <t>Шпильки Ст35 М24х170</t>
  </si>
  <si>
    <t>111</t>
  </si>
  <si>
    <t>112</t>
  </si>
  <si>
    <t>113</t>
  </si>
  <si>
    <t>РН5-1-22</t>
  </si>
  <si>
    <t>Разборка и сборка фланцевых соединений с заменой прокладок,на условное давление до 1,6МПа(16кгс/см2), условный проход Ду до 400мм/350мм</t>
  </si>
  <si>
    <t>Накладные расходы 90% ФОТ (от 42,37)</t>
  </si>
  <si>
    <t>Сметная прибыль 46% ФОТ (от 42,37)</t>
  </si>
  <si>
    <t>114</t>
  </si>
  <si>
    <t>115</t>
  </si>
  <si>
    <t>116</t>
  </si>
  <si>
    <t>Прокладка ПМБ Ду350</t>
  </si>
  <si>
    <t>117</t>
  </si>
  <si>
    <t>118</t>
  </si>
  <si>
    <t>119</t>
  </si>
  <si>
    <t>120</t>
  </si>
  <si>
    <t>19. Опрессовка, устранение пропусков, закрытие крышек теплообменника поз. 14а/3 отм.7,2м</t>
  </si>
  <si>
    <t>121</t>
  </si>
  <si>
    <t>122</t>
  </si>
  <si>
    <t>123</t>
  </si>
  <si>
    <t>Накладные расходы 90% ФОТ (от 346,08)</t>
  </si>
  <si>
    <t>Сметная прибыль 46% ФОТ (от 346,08)</t>
  </si>
  <si>
    <t>124</t>
  </si>
  <si>
    <t>125</t>
  </si>
  <si>
    <t>126</t>
  </si>
  <si>
    <t>20. Закрытие крышки сепаратора поз. 17б/3 отм. 7,2м</t>
  </si>
  <si>
    <t>127</t>
  </si>
  <si>
    <t>Накладные расходы 90% ФОТ (от 236,77)</t>
  </si>
  <si>
    <t>Сметная прибыль 46% ФОТ (от 236,77)</t>
  </si>
  <si>
    <t>128</t>
  </si>
  <si>
    <t>129</t>
  </si>
  <si>
    <t>130</t>
  </si>
  <si>
    <t>21. Опрессовка, устранение пропусков, закрытие крышек теплообменника поз. 48/3/3 отм.0,0м</t>
  </si>
  <si>
    <t>131</t>
  </si>
  <si>
    <t>132</t>
  </si>
  <si>
    <t>133</t>
  </si>
  <si>
    <t>Снятие и установка крышек и днищ аппаратов, диаметр: до 2000 мм/1200мм</t>
  </si>
  <si>
    <t>134</t>
  </si>
  <si>
    <t>135</t>
  </si>
  <si>
    <t>136</t>
  </si>
  <si>
    <t>137</t>
  </si>
  <si>
    <t>РН5-1-20</t>
  </si>
  <si>
    <t>Разборка и сборка фланцевых соединений с заменой прокладок,на условное давление до 1,6МПа(16кгс/см2), условный проход Ду до 200мм</t>
  </si>
  <si>
    <t>Накладные расходы 90% ФОТ (от 20,15)</t>
  </si>
  <si>
    <t>Сметная прибыль 46% ФОТ (от 20,15)</t>
  </si>
  <si>
    <t>138</t>
  </si>
  <si>
    <t>Шпильки Ст35 М16х80</t>
  </si>
  <si>
    <t>139</t>
  </si>
  <si>
    <t>Гайка М16 Ст35</t>
  </si>
  <si>
    <t>140</t>
  </si>
  <si>
    <t>Прокладка Ду200 ПМБ</t>
  </si>
  <si>
    <t>22. Вскрытие крышки, закрытие, опрессовка фильтра поз. 63/5 отм. 2,0м</t>
  </si>
  <si>
    <t>141</t>
  </si>
  <si>
    <t>Накладные расходы 90% ФОТ (от 247,20)</t>
  </si>
  <si>
    <t>Сметная прибыль 46% ФОТ (от 247,20)</t>
  </si>
  <si>
    <t>142</t>
  </si>
  <si>
    <t>143</t>
  </si>
  <si>
    <t>144</t>
  </si>
  <si>
    <t>23. Вскрытие крышки, закрытие, опрессовка фильтра поз. 63/6 отм. 2,0м</t>
  </si>
  <si>
    <t>145</t>
  </si>
  <si>
    <t>146</t>
  </si>
  <si>
    <t>147</t>
  </si>
  <si>
    <t>148</t>
  </si>
  <si>
    <t>24. Монтаж СППК Ду 150 на паросборнике поз. 5б/2 отм. 21,0м</t>
  </si>
  <si>
    <t>149</t>
  </si>
  <si>
    <t>РН11-2-9-14</t>
  </si>
  <si>
    <t>Снятие. Установка плоских заглушек из углеродистых сталей между фланцами на трубопроводах Ру=6,4 МПа (64 кгс/см2)...10 МПа (100 кгс/см2) диаметр трубопроводов 150 мм</t>
  </si>
  <si>
    <t>Накладные расходы 90% ФОТ (от 54,13)</t>
  </si>
  <si>
    <t>Сметная прибыль 46% ФОТ (от 54,13)</t>
  </si>
  <si>
    <t>150</t>
  </si>
  <si>
    <t>151</t>
  </si>
  <si>
    <t>152</t>
  </si>
  <si>
    <t>Прокладка Ду150 ПМБ</t>
  </si>
  <si>
    <t>153</t>
  </si>
  <si>
    <t>Накладные расходы 90% ФОТ (от 30,22)</t>
  </si>
  <si>
    <t>Сметная прибыль 46% ФОТ (от 30,22)</t>
  </si>
  <si>
    <t>154</t>
  </si>
  <si>
    <t>Шпильки Ст35 М16х110</t>
  </si>
  <si>
    <t>155</t>
  </si>
  <si>
    <t>156</t>
  </si>
  <si>
    <t>25. Демонтаж заглушек на кл.сб. поз. 802/2-1,2-2шт, отм.6,0м</t>
  </si>
  <si>
    <t>157</t>
  </si>
  <si>
    <t>РН11-2-9-17</t>
  </si>
  <si>
    <t>Снятие. Установка плоских заглушек из углеродистых сталей между фланцами на трубопроводах Ру=6,4 МПа (64 кгс/см2)...10 МПа (100 кгс/см2) диаметр трубопроводов 300 мм</t>
  </si>
  <si>
    <t>Накладные расходы 90% ФОТ (от 76,36)</t>
  </si>
  <si>
    <t>Сметная прибыль 46% ФОТ (от 76,36)</t>
  </si>
  <si>
    <t>158</t>
  </si>
  <si>
    <t>Шпильки Ст35 М24х140</t>
  </si>
  <si>
    <t>159</t>
  </si>
  <si>
    <t>160</t>
  </si>
  <si>
    <t>Прокладка Ду300 ПМБ</t>
  </si>
  <si>
    <t>26. Демонтаж заглушек на байпасе кл.сб. поз. 802/2-1,2-2шт Ду 300</t>
  </si>
  <si>
    <t>161</t>
  </si>
  <si>
    <t>162</t>
  </si>
  <si>
    <t>163</t>
  </si>
  <si>
    <t>164</t>
  </si>
  <si>
    <t>27. Демонтаж, монтаж заглушек на тр/пр воздуха от компрессоров, Ду200 отм.12,0м</t>
  </si>
  <si>
    <t>165</t>
  </si>
  <si>
    <t>РН11-2-9-15</t>
  </si>
  <si>
    <t>Снятие. Установка плоских заглушек из углеродистых сталей между фланцами на трубопроводах Ру=6,4 МПа (64 кгс/см2)...10 МПа (100 кгс/см2) диаметр трубопроводов 200 мм</t>
  </si>
  <si>
    <t>Накладные расходы 90% ФОТ (от 46,99)</t>
  </si>
  <si>
    <t>Сметная прибыль 46% ФОТ (от 46,99)</t>
  </si>
  <si>
    <t>166</t>
  </si>
  <si>
    <t>167</t>
  </si>
  <si>
    <t>168</t>
  </si>
  <si>
    <t>169</t>
  </si>
  <si>
    <t>Установка плоских заглушек из углеродистых сталей между фланцами на трубопроводах Ру=6,4 МПа (64 кгс/см2)...10 МПа (100 кгс/см2) диаметр трубопроводов 200 мм</t>
  </si>
  <si>
    <t>170</t>
  </si>
  <si>
    <t>171</t>
  </si>
  <si>
    <t>172</t>
  </si>
  <si>
    <t>28. Демонтаж заглушки на труб-де сырья РБ №1, отм. 6,0м</t>
  </si>
  <si>
    <t>173</t>
  </si>
  <si>
    <t>Накладные расходы 90% ФОТ (от 23,49)</t>
  </si>
  <si>
    <t>Сметная прибыль 46% ФОТ (от 23,49)</t>
  </si>
  <si>
    <t>174</t>
  </si>
  <si>
    <t>175</t>
  </si>
  <si>
    <t>176</t>
  </si>
  <si>
    <t>29. Демонтаж заглушек на "грязевиках" тр/пр топгаза отм. 6,0м</t>
  </si>
  <si>
    <t>177</t>
  </si>
  <si>
    <t>178</t>
  </si>
  <si>
    <t>179</t>
  </si>
  <si>
    <t>180</t>
  </si>
  <si>
    <t>30. Снятие заглушек на трубопроводе ХЗК на 3 блок насоса пох. 9/4 отм. 0,0м</t>
  </si>
  <si>
    <t>181</t>
  </si>
  <si>
    <t>182</t>
  </si>
  <si>
    <t>Шпильки Ст35 М20х100</t>
  </si>
  <si>
    <t>183</t>
  </si>
  <si>
    <t>184</t>
  </si>
  <si>
    <t>185</t>
  </si>
  <si>
    <t>РН11-2-9-16</t>
  </si>
  <si>
    <t>Установка плоских заглушек из углеродистых сталей между фланцами на трубопроводах Ру=6,4 МПа (64 кгс/см2)...10 МПа (100 кгс/см2) диаметр трубопроводов 250 мм</t>
  </si>
  <si>
    <t>Накладные расходы 90% ФОТ (от 29,10)</t>
  </si>
  <si>
    <t>Сметная прибыль 46% ФОТ (от 29,10)</t>
  </si>
  <si>
    <t>186</t>
  </si>
  <si>
    <t>Шпильки Ст35 М24х130</t>
  </si>
  <si>
    <t>187</t>
  </si>
  <si>
    <t>188</t>
  </si>
  <si>
    <t>Прокладка Ду250 ПМБ</t>
  </si>
  <si>
    <t>31. Снятие заглушек на трубопроводе ХЗК на 3 блок насосов поз. 9а/1,2,3 отм. 0,0м</t>
  </si>
  <si>
    <t>189</t>
  </si>
  <si>
    <t>Накладные расходы 90% ФОТ (от 70,48)</t>
  </si>
  <si>
    <t>Сметная прибыль 46% ФОТ (от 70,48)</t>
  </si>
  <si>
    <t>190</t>
  </si>
  <si>
    <t>191</t>
  </si>
  <si>
    <t>192</t>
  </si>
  <si>
    <t>193</t>
  </si>
  <si>
    <t>Снятие. Установка плоских заглушек из углеродистых сталей между фланцами на трубопроводах Ру=6,4 МПа (64 кгс/см2)...10 МПа (100 кгс/см2) диаметр трубопроводов 250 мм</t>
  </si>
  <si>
    <t>Накладные расходы 90% ФОТ (от 87,29)</t>
  </si>
  <si>
    <t>Сметная прибыль 46% ФОТ (от 87,29)</t>
  </si>
  <si>
    <t>194</t>
  </si>
  <si>
    <t>195</t>
  </si>
  <si>
    <t>196</t>
  </si>
  <si>
    <t>32. Демонтаж заглушки 1000мм на СБ №2 отм. 15,0м</t>
  </si>
  <si>
    <t>197</t>
  </si>
  <si>
    <t>РН11-2-9-23</t>
  </si>
  <si>
    <t>Снятие. Установка плоских заглушек из углеродистых сталей между фланцами на трубопроводах Ру=1,0 МПа (10 кгс/см2)...2,5 МПа (25 кгс/см2) диаметр трубопроводов 1000 мм</t>
  </si>
  <si>
    <t>Накладные расходы 90% ФОТ (от 79,73)</t>
  </si>
  <si>
    <t>Сметная прибыль 46% ФОТ (от 79,73)</t>
  </si>
  <si>
    <t>198</t>
  </si>
  <si>
    <t>Шпильки Ст35 М27х160</t>
  </si>
  <si>
    <t>199</t>
  </si>
  <si>
    <t>Гайка М27 Ст35</t>
  </si>
  <si>
    <t>200</t>
  </si>
  <si>
    <t>Прокладка Ду1000 ПМБ</t>
  </si>
  <si>
    <t>33. Монтаж заглушки м/у СБ №1 и 2 отм. 15,0м</t>
  </si>
  <si>
    <t>201</t>
  </si>
  <si>
    <t>РН11-2-9-20</t>
  </si>
  <si>
    <t>Установка плоских заглушек из углеродистых сталей между фланцами на трубопроводах Ру=6,4 МПа (64 кгс/см2)...10 МПа (100 кгс/см2) диаметр трубопроводов 500 мм</t>
  </si>
  <si>
    <t>Накладные расходы 90% ФОТ (от 73,85)</t>
  </si>
  <si>
    <t>Сметная прибыль 46% ФОТ (от 73,85)</t>
  </si>
  <si>
    <t>202</t>
  </si>
  <si>
    <t>Шпильки Ст35 М30х160</t>
  </si>
  <si>
    <t>203</t>
  </si>
  <si>
    <t>Гайка М30 Ст35</t>
  </si>
  <si>
    <t>204</t>
  </si>
  <si>
    <t>Прокладка Ду500 ПМБ</t>
  </si>
  <si>
    <t>34. Демонтаж заглушки на СБ №2 отм. №2 отм. 15,0м</t>
  </si>
  <si>
    <t>205</t>
  </si>
  <si>
    <t>Снятие. Установка плоских заглушек из углеродистых сталей между фланцами на трубопроводах Ру=6,4 МПа (64 кгс/см2)...10 МПа (100 кгс/см2) диаметр трубопроводов 500 мм</t>
  </si>
  <si>
    <t>206</t>
  </si>
  <si>
    <t>207</t>
  </si>
  <si>
    <t>208</t>
  </si>
  <si>
    <t>35. Демонтаж заглушки 500мм м/у СБ №2 и 3 отм. 15,0м</t>
  </si>
  <si>
    <t>209</t>
  </si>
  <si>
    <t>210</t>
  </si>
  <si>
    <t>211</t>
  </si>
  <si>
    <t>212</t>
  </si>
  <si>
    <t>36. Демонтаж заглушки 400мм на СБ №3 КГ в цех И-3 отм. 21,0м</t>
  </si>
  <si>
    <t>213</t>
  </si>
  <si>
    <t>РН11-2-9-19</t>
  </si>
  <si>
    <t>Установка плоских заглушек из углеродистых сталей между фланцами на трубопроводах Ру=6,4 МПа (64 кгс/см2)...10 МПа (100 кгс/см2) диаметр трубопроводов 400 мм</t>
  </si>
  <si>
    <t>Накладные расходы 90% ФОТ (от 51,61)</t>
  </si>
  <si>
    <t>Сметная прибыль 46% ФОТ (от 51,61)</t>
  </si>
  <si>
    <t>214</t>
  </si>
  <si>
    <t>Шпильки Ст35 М27х180</t>
  </si>
  <si>
    <t>215</t>
  </si>
  <si>
    <t>216</t>
  </si>
  <si>
    <t>Прокладка Ду400 ПМБ</t>
  </si>
  <si>
    <t>37. Демонтаж заглушек на гидрозатворах апп. поз 11/10, Ду150 отм. 13,2м</t>
  </si>
  <si>
    <t>217</t>
  </si>
  <si>
    <t>Накладные расходы 90% ФОТ (от 18,04)</t>
  </si>
  <si>
    <t>Сметная прибыль 46% ФОТ (от 18,04)</t>
  </si>
  <si>
    <t>218</t>
  </si>
  <si>
    <t>219</t>
  </si>
  <si>
    <t>220</t>
  </si>
  <si>
    <t>38. Демонтаж заглушек на гидрозатворах апп. поз 11а/3, Ду150 отм. 13,2м</t>
  </si>
  <si>
    <t>221</t>
  </si>
  <si>
    <t>222</t>
  </si>
  <si>
    <t>223</t>
  </si>
  <si>
    <t>224</t>
  </si>
  <si>
    <t>39. Демонтаж заглушек на гидрозатворах апп. поз 11/11, Ду150 отм. 13,2м</t>
  </si>
  <si>
    <t>225</t>
  </si>
  <si>
    <t>226</t>
  </si>
  <si>
    <t>227</t>
  </si>
  <si>
    <t>228</t>
  </si>
  <si>
    <t>40. Демонтаж заглушек на гидрозатворах апп. поз 11/12, Ду150 отм. 13,2м</t>
  </si>
  <si>
    <t>229</t>
  </si>
  <si>
    <t>230</t>
  </si>
  <si>
    <t>231</t>
  </si>
  <si>
    <t>232</t>
  </si>
  <si>
    <t>41. Демонтаж заглушек на гидрозатворах апп. поз 11а/4, Ду150 отм. 13,2м</t>
  </si>
  <si>
    <t>233</t>
  </si>
  <si>
    <t>234</t>
  </si>
  <si>
    <t>235</t>
  </si>
  <si>
    <t>236</t>
  </si>
  <si>
    <t>42. Демонтаж заглушек на гидрозатворах апп. поз 17б/3, Ду100 отм. 7,2м</t>
  </si>
  <si>
    <t>237</t>
  </si>
  <si>
    <t>РН11-2-9-13</t>
  </si>
  <si>
    <t>Снятие. Установка плоских заглушек из углеродистых сталей между фланцами на трубопроводах Ру=6,4 МПа (64 кгс/см2)...10 МПа (100 кгс/см2) диаметр трубопроводов 100 мм</t>
  </si>
  <si>
    <t>Накладные расходы 90% ФОТ (от 12,59)</t>
  </si>
  <si>
    <t>Сметная прибыль 46% ФОТ (от 12,59)</t>
  </si>
  <si>
    <t>238</t>
  </si>
  <si>
    <t>239</t>
  </si>
  <si>
    <t>240</t>
  </si>
  <si>
    <t>Прокладка Ду100 ПМБ</t>
  </si>
  <si>
    <t>43. Демонтаж заглушек на гидрозатворах апп. поз 12б/3, Ду150 отм. 7,2м</t>
  </si>
  <si>
    <t>241</t>
  </si>
  <si>
    <t>242</t>
  </si>
  <si>
    <t>243</t>
  </si>
  <si>
    <t>244</t>
  </si>
  <si>
    <t>44. Демонтаж заглушек на гидрозатворах апп. поз 11а/2, Ду150 отм. 7,2м</t>
  </si>
  <si>
    <t>245</t>
  </si>
  <si>
    <t>246</t>
  </si>
  <si>
    <t>247</t>
  </si>
  <si>
    <t>248</t>
  </si>
  <si>
    <t>45. Опрессовка СБ №3, устранение пропусков</t>
  </si>
  <si>
    <t>46. Восстановление работоспособности ГПЗ поз.2,7 на РБ №2</t>
  </si>
  <si>
    <t>249</t>
  </si>
  <si>
    <t>ФЕРм40-01-002-03
Приказ Минстроя России от 26.12.2019 №876/пр</t>
  </si>
  <si>
    <t>Вертикальное перемещение сверх предусмотренного в ГЭСНм: 1 м, на высоту до 15 м</t>
  </si>
  <si>
    <t>10 т</t>
  </si>
  <si>
    <t>Накладные расходы 89% ФОТ (от 13,62)</t>
  </si>
  <si>
    <t>Сметная прибыль 44% ФОТ (от 13,62)</t>
  </si>
  <si>
    <t>250</t>
  </si>
  <si>
    <t>ФЕРм37-01-002-03
Приказ Минстроя России от 26.12.2019 №876/пр</t>
  </si>
  <si>
    <t>Монтаж сосудов и аппаратов без механизмов в помещении, масса сосудов и аппаратов: 0,1 т</t>
  </si>
  <si>
    <t>Накладные расходы 92% ФОТ (от 478,17)</t>
  </si>
  <si>
    <t>Сметная прибыль 49% ФОТ (от 478,17)</t>
  </si>
  <si>
    <t>251</t>
  </si>
  <si>
    <t>Шпильки Ст35 М36х110</t>
  </si>
  <si>
    <t>252</t>
  </si>
  <si>
    <t>Гайка М36 Ст35</t>
  </si>
  <si>
    <t>253</t>
  </si>
  <si>
    <t>РН5-1-17</t>
  </si>
  <si>
    <t>Разборка и сборка фланцевых соединений с заменой прокладок,на условное давление до 1,6МПа(16кгс/см2), условный проход Ду до 50мм/40мм</t>
  </si>
  <si>
    <t>Накладные расходы 90% ФОТ (от 17,14)</t>
  </si>
  <si>
    <t>Сметная прибыль 46% ФОТ (от 17,14)</t>
  </si>
  <si>
    <t>254</t>
  </si>
  <si>
    <t>РН5-1-18</t>
  </si>
  <si>
    <t>Разборка и сборка фланцевых соединений с заменой прокладок,на условное давление до 1,6МПа(16кгс/см2), условный проход Ду до 100мм/80мм</t>
  </si>
  <si>
    <t>Накладные расходы 90% ФОТ (от 5,88)</t>
  </si>
  <si>
    <t>Сметная прибыль 46% ФОТ (от 5,88)</t>
  </si>
  <si>
    <t>255</t>
  </si>
  <si>
    <t>Шпильки Ст35 М22х310</t>
  </si>
  <si>
    <t>256</t>
  </si>
  <si>
    <t>Гайка М22 Ст35</t>
  </si>
  <si>
    <t>47. Демонтаж заглушек на трубопроводах пром. воды апп.поз.14/3, отм. 0,0м</t>
  </si>
  <si>
    <t>257</t>
  </si>
  <si>
    <t>Накладные расходы 90% ФОТ (от 36,09)</t>
  </si>
  <si>
    <t>Сметная прибыль 46% ФОТ (от 36,09)</t>
  </si>
  <si>
    <t>258</t>
  </si>
  <si>
    <t>259</t>
  </si>
  <si>
    <t>260</t>
  </si>
  <si>
    <t>48. Демонтаж заглушек на трубопроводах пром. воды апп.поз.14/5, отм. 0,0м</t>
  </si>
  <si>
    <t>261</t>
  </si>
  <si>
    <t>262</t>
  </si>
  <si>
    <t>263</t>
  </si>
  <si>
    <t>264</t>
  </si>
  <si>
    <t>49. Демонтаж заглушек на трубопроводах пром. воды апп.поз.48/3, отм. 0,0м</t>
  </si>
  <si>
    <t>265</t>
  </si>
  <si>
    <t>266</t>
  </si>
  <si>
    <t>Шпильки Ст35 М22х120</t>
  </si>
  <si>
    <t>267</t>
  </si>
  <si>
    <t>268</t>
  </si>
  <si>
    <t>50. Демонтаж заглушек на трубопроводах пром. воды апп.поз.12б/3, отм. 0,0м</t>
  </si>
  <si>
    <t>269</t>
  </si>
  <si>
    <t>270</t>
  </si>
  <si>
    <t>271</t>
  </si>
  <si>
    <t>272</t>
  </si>
  <si>
    <t>51. Демонтаж заглушек на трубопроводах пром. воды апп.поз.11а/2, отм. 0,0м</t>
  </si>
  <si>
    <t>273</t>
  </si>
  <si>
    <t>274</t>
  </si>
  <si>
    <t>275</t>
  </si>
  <si>
    <t>276</t>
  </si>
  <si>
    <t>52. Монтаж СППК Ду200 на трубопроводе пара в печь 4/2 поз. отм. 15,0м</t>
  </si>
  <si>
    <t>277</t>
  </si>
  <si>
    <t>ФЕРм40-01-002-12
Приказ Минстроя России от 26.12.2019 №876/пр</t>
  </si>
  <si>
    <t>Опуск. Вертикальное перемещение сверх предусмотренного в ГЭСНм: 5 м, на высоту до 15 м</t>
  </si>
  <si>
    <t>ОП п.1.40.2</t>
  </si>
  <si>
    <t xml:space="preserve"> Опускание оборудования и материальных ресурсов ПЗ=0,9 (ОЗП=0,9; ЭМ=0,9 к расх.; ЗПМ=0,9; МАТ=0,9 к расх.; ТЗ=0,9; ТЗМ=0,9)</t>
  </si>
  <si>
    <t>Накладные расходы 89% ФОТ (от 40,46)</t>
  </si>
  <si>
    <t>Сметная прибыль 44% ФОТ (от 40,46)</t>
  </si>
  <si>
    <t>278</t>
  </si>
  <si>
    <t>279</t>
  </si>
  <si>
    <t>280</t>
  </si>
  <si>
    <t>281</t>
  </si>
  <si>
    <t>282</t>
  </si>
  <si>
    <t>283</t>
  </si>
  <si>
    <t>284</t>
  </si>
  <si>
    <t>ФЕРм12-12-001-14
Приказ Минстроя России от 26.12.2019 №876/пр</t>
  </si>
  <si>
    <t>Демонтаж. Арматура фланцевая с ручным приводом или без привода водопроводная на номинальное давление до 4 МПа, номинальный диаметр: 250 мм</t>
  </si>
  <si>
    <t>Приказ от 14.07.2022 № 571/пр п.84 табл.3</t>
  </si>
  <si>
    <t xml:space="preserve"> Демонтаж оборудования, не пригодного для дальнейшего использования (предназначено в лом), без разборки и резки ОЗП=0,3; ЭМ=0,3 к расх.; ЗПМ=0,3; МАТ=0 к расх.; ТЗ=0,3; ТЗМ=0,3</t>
  </si>
  <si>
    <t>Накладные расходы 90% ФОТ (от 302,49)</t>
  </si>
  <si>
    <t>Сметная прибыль 46% ФОТ (от 302,49)</t>
  </si>
  <si>
    <t>285</t>
  </si>
  <si>
    <t>Арматура фланцевая с ручным приводом или без привода водопроводная на номинальное давление до 4 МПа, номинальный диаметр: 250 мм</t>
  </si>
  <si>
    <t>302,15 = 313,93 - 0,51 x 23,09</t>
  </si>
  <si>
    <t>Накладные расходы 90% ФОТ (от 1 008,23)</t>
  </si>
  <si>
    <t>Сметная прибыль 46% ФОТ (от 1 008,23)</t>
  </si>
  <si>
    <t>286</t>
  </si>
  <si>
    <t>Вертикальное перемещение сверх предусмотренного в ГЭСНм: 5 м, на высоту до 15 м</t>
  </si>
  <si>
    <t>Накладные расходы 89% ФОТ (от 44,98)</t>
  </si>
  <si>
    <t>Сметная прибыль 44% ФОТ (от 44,98)</t>
  </si>
  <si>
    <t>Итого прямые затраты по смете в базисных ценах</t>
  </si>
  <si>
    <t>Итого прямые затраты по смете с учетом коэффициентов к итогам</t>
  </si>
  <si>
    <t xml:space="preserve">     В том числе, справочно:</t>
  </si>
  <si>
    <t xml:space="preserve">      Приказ от 07.07.2022 № 557/пр прил.8 табл.1 п.2 Производство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факторов:
- разветвленной сети транспортных и инженерных коммуникаций;
- стесненных условий для складирования материалов;
- действующего технологического оборудования;
- движения технологического транспорта ОЗП=1,15; ЭМ=1,15; ЗПМ=1,15; ТЗ=1,15; ТЗМ=1,15  (Поз. 1, 5, 9, 13, 17, 21, 23, 27-28, 34-35, 40, 44, 48, 50, 54, 58, 60, 64-65, 69, 73, 75, 79, 81, 85, 87, 91, 95, 97, 101, 103, 107, 109, 113, 117, 121, 123, 127, 131, 133, 137, 141, 145, 149, 153, 157, 161, 165, 169, 173, 177, 181, 185, 189, 193, 197, 201, 205, 209, 213, 217, 221, 225, 229, 233, 237, 241, 245, 253-254, 257, 261, 265, 269, 273, 249, 277, 286, 250, 284-285)</t>
  </si>
  <si>
    <t>Накладные расходы</t>
  </si>
  <si>
    <t xml:space="preserve">      89% ФОТ (от 99,06) (Поз. 249, 277, 286)</t>
  </si>
  <si>
    <t xml:space="preserve">      90% ФОТ (от 11891,03) (Поз. 1, 5, 9, 13, 17, 21, 23, 27-28, 34-35, 40, 44, 48, 50, 54, 58, 60, 64-65, 69, 73, 75, 79, 81, 85, 87, 91, 95, 97, 101, 103, 107, 109, 113, 117, 121, 123, 127, 131, 133, 137, 141, 145, 149, 153, 157, 161, 165, 169, 173, 177, 181, 185, 189, 193, 197, 201, 205, 209, 213, 217, 221, 225, 229, 233, 237, 241, 245, 253-254, 257, 261, 265, 269, 273, 284-285)</t>
  </si>
  <si>
    <t xml:space="preserve">      92% ФОТ (от 478,17) (Поз. 250)</t>
  </si>
  <si>
    <t>Сметная прибыль</t>
  </si>
  <si>
    <t xml:space="preserve">      44% ФОТ (от 99,06) (Поз. 249, 277, 286)</t>
  </si>
  <si>
    <t xml:space="preserve">      46% ФОТ (от 11891,03) (Поз. 1, 5, 9, 13, 17, 21, 23, 27-28, 34-35, 40, 44, 48, 50, 54, 58, 60, 64-65, 69, 73, 75, 79, 81, 85, 87, 91, 95, 97, 101, 103, 107, 109, 113, 117, 121, 123, 127, 131, 133, 137, 141, 145, 149, 153, 157, 161, 165, 169, 173, 177, 181, 185, 189, 193, 197, 201, 205, 209, 213, 217, 221, 225, 229, 233, 237, 241, 245, 253-254, 257, 261, 265, 269, 273, 284-285)</t>
  </si>
  <si>
    <t xml:space="preserve">      49% ФОТ (от 478,17) (Поз. 250)</t>
  </si>
  <si>
    <t>Итоги по смете:</t>
  </si>
  <si>
    <t xml:space="preserve">     Оборудование предприятий химической и нефтеперерабатывающей промышленности:</t>
  </si>
  <si>
    <t xml:space="preserve">          Итого Поз. 1, 5, 9, 13, 17, 21, 23, 27-28, 34-35, 40, 44, 48, 50, 54, 58, 60, 64-65, 69, 73, 75, 79, 81, 85, 87, 91, 95, 97, 101, 103, 107, 109, 113, 117, 121, 123, 127, 131, 133, 137, 141, 145, 149, 153, 157, 161, 165, 169, 173, 177, 181, 185, 189, 193, 197, 201, 205, 209, 213, 217, 221, 225, 229, 233, 237, 241, 245, 253-254, 257, 261, 265, 269, 273</t>
  </si>
  <si>
    <t xml:space="preserve">          Всего с учетом "Приказ от 07.07.2022 № 557/пр прил.8 табл.1 п.2 Производство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факторов:
- разветвленной сети транспортных и инженерных коммуникаций;
- стесненных условий для складирования материалов;
- действующего технологического оборудования;
- движения технологического транспорта ОЗП=1,15; ЭМ=1,15; ЗПМ=1,15; ТЗ=1,15; ТЗМ=1,15"</t>
  </si>
  <si>
    <t xml:space="preserve">          Накладные расходы 90% ФОТ (от 10 580,31)</t>
  </si>
  <si>
    <t xml:space="preserve">          Сметная прибыль 46% ФОТ (от 10 580,31)</t>
  </si>
  <si>
    <t xml:space="preserve">          Итого c накладными и см. прибылью</t>
  </si>
  <si>
    <t xml:space="preserve">     Дополнительное перемещение оборудования и материальных ресурсов, сверх предусмотренного государственными элементными сметными нормами на монтаж оборудования:</t>
  </si>
  <si>
    <t xml:space="preserve">          Итого Поз. 249, 277, 286</t>
  </si>
  <si>
    <t xml:space="preserve">          Накладные расходы 89% ФОТ (от 99,06)</t>
  </si>
  <si>
    <t xml:space="preserve">          Сметная прибыль 44% ФОТ (от 99,06)</t>
  </si>
  <si>
    <t xml:space="preserve">     Оборудование общего назначения:</t>
  </si>
  <si>
    <t xml:space="preserve">          Итого Поз. 250</t>
  </si>
  <si>
    <t xml:space="preserve">          Накладные расходы 92% ФОТ (от 478,17)</t>
  </si>
  <si>
    <t xml:space="preserve">          Сметная прибыль 49% ФОТ (от 478,17)</t>
  </si>
  <si>
    <t xml:space="preserve">     Технологические трубопроводы:</t>
  </si>
  <si>
    <t xml:space="preserve">          Итого Поз. 284-285</t>
  </si>
  <si>
    <t xml:space="preserve">          Накладные расходы 90% ФОТ (от 1 310,72)</t>
  </si>
  <si>
    <t xml:space="preserve">          Сметная прибыль 46% ФОТ (от 1 310,72)</t>
  </si>
  <si>
    <t xml:space="preserve">     Итого</t>
  </si>
  <si>
    <t xml:space="preserve">          В том числе:</t>
  </si>
  <si>
    <t xml:space="preserve">            Материалы</t>
  </si>
  <si>
    <t xml:space="preserve">            Машины и механизмы</t>
  </si>
  <si>
    <t xml:space="preserve">            ФОТ</t>
  </si>
  <si>
    <t xml:space="preserve">            Накладные расходы</t>
  </si>
  <si>
    <t xml:space="preserve">            Сметная прибыль</t>
  </si>
  <si>
    <t xml:space="preserve">  ВСЕГО по смете</t>
  </si>
  <si>
    <t>Составил:  ____________________________ Собачкина А.а.</t>
  </si>
  <si>
    <t>[должность, подпись (инициалы, фамилия)]</t>
  </si>
  <si>
    <t>Проверил:  ____________________________ Степанова Г.Ф.</t>
  </si>
  <si>
    <t>Цех ИП-2-6</t>
  </si>
  <si>
    <t>Составлена в текущих ценах по состоянию на 2001г.</t>
  </si>
  <si>
    <t>Проверил:__________________________________</t>
  </si>
  <si>
    <t>Составил:__________________________________</t>
  </si>
  <si>
    <t xml:space="preserve">1 </t>
  </si>
  <si>
    <t>руб</t>
  </si>
  <si>
    <t>Вспомогательные ненормируемые ресурсы (2% от Оплаты труда рабочих)</t>
  </si>
  <si>
    <t>999-9950</t>
  </si>
  <si>
    <t>т</t>
  </si>
  <si>
    <t>Масса</t>
  </si>
  <si>
    <t>999-0005</t>
  </si>
  <si>
    <t>Подкладки металлические</t>
  </si>
  <si>
    <t>07.2.07.13-0171</t>
  </si>
  <si>
    <t>Электроды сварочные Э50А, диаметр 4 мм</t>
  </si>
  <si>
    <t>01.7.11.07-0040</t>
  </si>
  <si>
    <t>Пропан-бутан смесь техническая</t>
  </si>
  <si>
    <t>01.3.02.09-0022</t>
  </si>
  <si>
    <t>м3</t>
  </si>
  <si>
    <t>Кислород газообразный технический</t>
  </si>
  <si>
    <t>01.3.02.08-0001</t>
  </si>
  <si>
    <t xml:space="preserve">          Материалы</t>
  </si>
  <si>
    <t>маш.час</t>
  </si>
  <si>
    <t>Установки для сварки ручной дуговой (постоянного тока)</t>
  </si>
  <si>
    <t>91.17.04-233</t>
  </si>
  <si>
    <t>Аппараты для газовой сварки и резки</t>
  </si>
  <si>
    <t>91.17.04-042</t>
  </si>
  <si>
    <t>Автомобили бортовые, грузоподъемность до 5 т</t>
  </si>
  <si>
    <t>91.14.02-001</t>
  </si>
  <si>
    <t>Лебедки электрические тяговым усилием до 31,39 кН (3,2 т)</t>
  </si>
  <si>
    <t>91.06.03-062</t>
  </si>
  <si>
    <t>Краны на гусеничном ходу, грузоподъемность до 16 т</t>
  </si>
  <si>
    <t>91.05.06-012</t>
  </si>
  <si>
    <t>Краны на автомобильном ходу, грузоподъемность 16 т</t>
  </si>
  <si>
    <t>91.05.05-015</t>
  </si>
  <si>
    <t>Краны мостовые электрические, грузоподъемность 10 т</t>
  </si>
  <si>
    <t>91.05.04-006</t>
  </si>
  <si>
    <t xml:space="preserve">          Машины и механизмы</t>
  </si>
  <si>
    <t>чел.-ч</t>
  </si>
  <si>
    <t>Затраты труда машинистов</t>
  </si>
  <si>
    <t>Затраты труда рабочих (ср 4)</t>
  </si>
  <si>
    <t>1-4-0</t>
  </si>
  <si>
    <t>Затраты труда рабочих (ср 3,6)</t>
  </si>
  <si>
    <t>1-3-6</t>
  </si>
  <si>
    <t>Затраты труда рабочих (ср 3,5)</t>
  </si>
  <si>
    <t>1-3-5</t>
  </si>
  <si>
    <t>Затраты труда рабочих (ср 3)</t>
  </si>
  <si>
    <t>1-3-0</t>
  </si>
  <si>
    <t>Затраты труда рабочих (ср 2)</t>
  </si>
  <si>
    <t>1-2-0</t>
  </si>
  <si>
    <t>Затраты труда рабочих</t>
  </si>
  <si>
    <t xml:space="preserve">          Трудозатраты</t>
  </si>
  <si>
    <t>Ресурсы подрядчика</t>
  </si>
  <si>
    <t>Кол.</t>
  </si>
  <si>
    <t>Ед. изм.</t>
  </si>
  <si>
    <t>Наименование ресурса</t>
  </si>
  <si>
    <t>Код ресурса</t>
  </si>
  <si>
    <t>Капитальный ремонт БЛОКА №2 II-ой стадии дегидрирования цеха ИП-2-6 (Доп. дефектная №4)</t>
  </si>
  <si>
    <t>Смета № 55-7-24</t>
  </si>
  <si>
    <t>Объект</t>
  </si>
  <si>
    <t>Стройка</t>
  </si>
  <si>
    <t>РАСЧЕТ ПОТРЕБНОСТИ В МАТЕРИАЛАХ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</si>
</sst>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14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sz val="8"/>
      <name val="Arial"/>
      <charset val="204"/>
    </font>
    <font>
      <sz val="10"/>
      <name val="Arial"/>
      <charset val="204"/>
    </font>
    <font>
      <i/>
      <sz val="8"/>
      <name val="Arial"/>
      <charset val="204"/>
    </font>
    <font>
      <b/>
      <sz val="14"/>
      <name val="Arial"/>
      <charset val="204"/>
    </font>
    <font>
      <sz val="9"/>
      <color rgb="FF000000"/>
      <name val="Arial"/>
      <charset val="204"/>
    </font>
    <font>
      <sz val="9"/>
      <name val="Arial"/>
      <charset val="204"/>
    </font>
    <font>
      <b/>
      <sz val="10"/>
      <color rgb="FF000000"/>
      <name val="Arial"/>
      <charset val="204"/>
    </font>
    <font>
      <b/>
      <sz val="8"/>
      <color rgb="FF000000"/>
      <name val="Arial"/>
      <charset val="204"/>
    </font>
    <font>
      <i/>
      <sz val="8"/>
      <color rgb="FF000000"/>
      <name val="Arial"/>
      <charset val="204"/>
    </font>
    <font>
      <sz val="10"/>
      <color rgb="FF000000"/>
      <name val="Calibri"/>
      <charset val="204"/>
    </font>
    <font>
      <b/>
      <sz val="9"/>
      <color rgb="FF000000"/>
      <name val="Arial"/>
      <charset val="204"/>
    </font>
    <font>
      <b/>
      <sz val="12"/>
      <name val="Arial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4" fontId="2" fillId="0" borderId="3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49" fontId="9" fillId="0" borderId="4" xfId="0" applyNumberFormat="1" applyFont="1" applyFill="1" applyBorder="1" applyAlignment="1" applyProtection="1">
      <alignment horizontal="lef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4" fontId="1" fillId="0" borderId="4" xfId="0" applyNumberFormat="1" applyFont="1" applyFill="1" applyBorder="1" applyAlignment="1" applyProtection="1">
      <alignment horizontal="right" vertical="top" wrapText="1"/>
    </xf>
    <xf numFmtId="2" fontId="1" fillId="0" borderId="4" xfId="0" applyNumberFormat="1" applyFont="1" applyFill="1" applyBorder="1" applyAlignment="1" applyProtection="1">
      <alignment horizontal="right" vertical="top" wrapText="1"/>
    </xf>
    <xf numFmtId="0" fontId="1" fillId="0" borderId="4" xfId="0" applyNumberFormat="1" applyFont="1" applyFill="1" applyBorder="1" applyAlignment="1" applyProtection="1">
      <alignment horizontal="right" vertical="top" wrapText="1"/>
    </xf>
    <xf numFmtId="49" fontId="1" fillId="0" borderId="5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right" vertical="top" wrapText="1"/>
    </xf>
    <xf numFmtId="49" fontId="1" fillId="0" borderId="5" xfId="0" applyNumberFormat="1" applyFont="1" applyFill="1" applyBorder="1" applyAlignment="1" applyProtection="1">
      <alignment vertical="top" wrapText="1"/>
    </xf>
    <xf numFmtId="49" fontId="1" fillId="0" borderId="3" xfId="0" applyNumberFormat="1" applyFont="1" applyFill="1" applyBorder="1" applyAlignment="1" applyProtection="1">
      <alignment vertical="top" wrapText="1"/>
    </xf>
    <xf numFmtId="49" fontId="1" fillId="0" borderId="3" xfId="0" applyNumberFormat="1" applyFont="1" applyFill="1" applyBorder="1" applyAlignment="1" applyProtection="1">
      <alignment horizontal="right" vertical="top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top"/>
    </xf>
    <xf numFmtId="2" fontId="1" fillId="0" borderId="3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right" vertical="top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0" fillId="0" borderId="6" xfId="0" applyNumberFormat="1" applyFont="1" applyFill="1" applyBorder="1" applyAlignment="1" applyProtection="1">
      <alignment horizontal="left" vertical="top" wrapText="1"/>
    </xf>
    <xf numFmtId="164" fontId="1" fillId="0" borderId="4" xfId="0" applyNumberFormat="1" applyFont="1" applyFill="1" applyBorder="1" applyAlignment="1" applyProtection="1">
      <alignment horizontal="center" vertical="top" wrapText="1"/>
    </xf>
    <xf numFmtId="2" fontId="1" fillId="0" borderId="4" xfId="0" applyNumberFormat="1" applyFont="1" applyFill="1" applyBorder="1" applyAlignment="1" applyProtection="1">
      <alignment horizontal="center" vertical="top" wrapText="1"/>
    </xf>
    <xf numFmtId="165" fontId="1" fillId="0" borderId="4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4" fontId="9" fillId="0" borderId="4" xfId="0" applyNumberFormat="1" applyFont="1" applyFill="1" applyBorder="1" applyAlignment="1" applyProtection="1">
      <alignment horizontal="right" vertical="top" wrapText="1"/>
    </xf>
    <xf numFmtId="2" fontId="9" fillId="0" borderId="4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4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top" wrapText="1"/>
    </xf>
    <xf numFmtId="49" fontId="11" fillId="0" borderId="0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top" wrapText="1"/>
    </xf>
    <xf numFmtId="49" fontId="9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vertical="top" wrapText="1"/>
    </xf>
    <xf numFmtId="49" fontId="1" fillId="0" borderId="6" xfId="0" applyNumberFormat="1" applyFont="1" applyFill="1" applyBorder="1" applyAlignment="1" applyProtection="1">
      <alignment vertical="top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horizontal="center" vertical="top" wrapText="1"/>
    </xf>
    <xf numFmtId="166" fontId="1" fillId="0" borderId="4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1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11"/>
  <sheetViews>
    <sheetView tabSelected="1" topLeftCell="A234" workbookViewId="0">
      <selection activeCell="AH689" sqref="AH689"/>
    </sheetView>
  </sheetViews>
  <sheetFormatPr defaultColWidth="9.140625" defaultRowHeight="11.25" x14ac:dyDescent="0.2"/>
  <cols>
    <col min="1" max="1" width="9" style="1" customWidth="1"/>
    <col min="2" max="2" width="22.8554687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11.7109375" style="1" customWidth="1"/>
    <col min="9" max="11" width="9.28515625" style="1" customWidth="1"/>
    <col min="12" max="12" width="11.85546875" style="1" customWidth="1"/>
    <col min="13" max="13" width="10.7109375" style="1" customWidth="1"/>
    <col min="14" max="14" width="9.28515625" style="1" customWidth="1"/>
    <col min="15" max="15" width="10.7109375" style="1" customWidth="1"/>
    <col min="16" max="18" width="9.140625" style="1"/>
    <col min="19" max="20" width="161.85546875" style="2" hidden="1" customWidth="1"/>
    <col min="21" max="21" width="50.5703125" style="2" hidden="1" customWidth="1"/>
    <col min="22" max="22" width="98.5703125" style="2" hidden="1" customWidth="1"/>
    <col min="23" max="24" width="161.85546875" style="2" hidden="1" customWidth="1"/>
    <col min="25" max="25" width="34.140625" style="2" hidden="1" customWidth="1"/>
    <col min="26" max="27" width="132.7109375" style="2" hidden="1" customWidth="1"/>
    <col min="28" max="30" width="119.28515625" style="2" hidden="1" customWidth="1"/>
    <col min="31" max="16384" width="9.140625" style="1"/>
  </cols>
  <sheetData>
    <row r="1" spans="1:22" customFormat="1" ht="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2" customFormat="1" ht="18" x14ac:dyDescent="0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2" customFormat="1" ht="15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22" customFormat="1" ht="15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T4" s="3" t="s">
        <v>2</v>
      </c>
    </row>
    <row r="5" spans="1:22" customFormat="1" ht="15" x14ac:dyDescent="0.25">
      <c r="A5" s="65" t="s">
        <v>603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22" customFormat="1" ht="15" x14ac:dyDescent="0.25">
      <c r="A6" s="5"/>
      <c r="B6" s="6" t="s">
        <v>3</v>
      </c>
      <c r="C6" s="66" t="s">
        <v>4</v>
      </c>
      <c r="D6" s="66"/>
      <c r="E6" s="66"/>
      <c r="F6" s="66"/>
      <c r="G6" s="66"/>
      <c r="H6" s="7"/>
      <c r="I6" s="7"/>
      <c r="J6" s="7"/>
      <c r="K6" s="7"/>
      <c r="L6" s="7"/>
      <c r="M6" s="7"/>
      <c r="N6" s="7"/>
      <c r="O6" s="5"/>
      <c r="U6" s="8" t="s">
        <v>4</v>
      </c>
    </row>
    <row r="7" spans="1:22" customFormat="1" ht="15" x14ac:dyDescent="0.25">
      <c r="B7" s="9" t="s">
        <v>5</v>
      </c>
      <c r="C7" s="9"/>
      <c r="D7" s="10"/>
      <c r="E7" s="11">
        <v>33324.089999999997</v>
      </c>
      <c r="F7" s="12" t="s">
        <v>6</v>
      </c>
      <c r="H7" s="9"/>
      <c r="I7" s="9"/>
      <c r="J7" s="9"/>
      <c r="K7" s="9"/>
      <c r="L7" s="9"/>
      <c r="M7" s="13"/>
      <c r="N7" s="9"/>
    </row>
    <row r="8" spans="1:22" customFormat="1" ht="15" x14ac:dyDescent="0.25">
      <c r="B8" s="9" t="s">
        <v>7</v>
      </c>
      <c r="D8" s="10"/>
      <c r="E8" s="11">
        <v>33324.089999999997</v>
      </c>
      <c r="F8" s="12" t="s">
        <v>6</v>
      </c>
      <c r="H8" s="9"/>
      <c r="I8" s="9"/>
      <c r="J8" s="9"/>
      <c r="K8" s="9"/>
      <c r="L8" s="9"/>
      <c r="M8" s="13"/>
      <c r="N8" s="9"/>
    </row>
    <row r="9" spans="1:22" customFormat="1" ht="15" x14ac:dyDescent="0.25">
      <c r="B9" s="9" t="s">
        <v>8</v>
      </c>
      <c r="C9" s="9"/>
      <c r="D9" s="10"/>
      <c r="E9" s="11">
        <v>12468.26</v>
      </c>
      <c r="F9" s="12" t="s">
        <v>6</v>
      </c>
      <c r="H9" s="9"/>
      <c r="J9" s="9"/>
      <c r="K9" s="9"/>
      <c r="L9" s="9"/>
      <c r="M9" s="14"/>
      <c r="N9" s="15"/>
    </row>
    <row r="10" spans="1:22" customFormat="1" ht="15" x14ac:dyDescent="0.25">
      <c r="B10" s="9" t="s">
        <v>9</v>
      </c>
      <c r="C10" s="9"/>
      <c r="D10" s="16"/>
      <c r="E10" s="11">
        <v>1387.01</v>
      </c>
      <c r="F10" s="12" t="s">
        <v>10</v>
      </c>
      <c r="H10" s="9"/>
      <c r="J10" s="9"/>
      <c r="K10" s="9"/>
      <c r="L10" s="9"/>
      <c r="M10" s="17"/>
      <c r="N10" s="12"/>
    </row>
    <row r="11" spans="1:22" customFormat="1" ht="15" x14ac:dyDescent="0.25">
      <c r="B11" s="9" t="s">
        <v>11</v>
      </c>
      <c r="C11" s="9"/>
      <c r="D11" s="16"/>
      <c r="E11" s="11">
        <v>24.31</v>
      </c>
      <c r="F11" s="12" t="s">
        <v>10</v>
      </c>
      <c r="H11" s="9"/>
      <c r="J11" s="9"/>
      <c r="K11" s="9"/>
      <c r="L11" s="9"/>
      <c r="M11" s="17"/>
      <c r="N11" s="12"/>
    </row>
    <row r="12" spans="1:22" customFormat="1" ht="14.25" customHeight="1" x14ac:dyDescent="0.25">
      <c r="B12" s="9" t="s">
        <v>604</v>
      </c>
      <c r="C12" s="9"/>
      <c r="E12" s="18"/>
      <c r="F12" s="67"/>
      <c r="G12" s="67"/>
      <c r="H12" s="67"/>
      <c r="I12" s="67"/>
      <c r="J12" s="67"/>
      <c r="K12" s="67"/>
      <c r="L12" s="67"/>
      <c r="M12" s="67"/>
      <c r="N12" s="67"/>
      <c r="O12" s="67"/>
      <c r="V12" s="8" t="s">
        <v>0</v>
      </c>
    </row>
    <row r="13" spans="1:22" customFormat="1" ht="15" hidden="1" x14ac:dyDescent="0.25">
      <c r="A13" s="19"/>
    </row>
    <row r="14" spans="1:22" customFormat="1" ht="15" x14ac:dyDescent="0.25">
      <c r="A14" s="68" t="s">
        <v>12</v>
      </c>
      <c r="B14" s="68" t="s">
        <v>13</v>
      </c>
      <c r="C14" s="68" t="s">
        <v>14</v>
      </c>
      <c r="D14" s="68"/>
      <c r="E14" s="68"/>
      <c r="F14" s="68" t="s">
        <v>15</v>
      </c>
      <c r="G14" s="68" t="s">
        <v>16</v>
      </c>
      <c r="H14" s="68" t="s">
        <v>17</v>
      </c>
      <c r="I14" s="68"/>
      <c r="J14" s="68"/>
      <c r="K14" s="68"/>
      <c r="L14" s="68" t="s">
        <v>18</v>
      </c>
      <c r="M14" s="68"/>
      <c r="N14" s="68"/>
      <c r="O14" s="68"/>
    </row>
    <row r="15" spans="1:22" customFormat="1" ht="15" x14ac:dyDescent="0.25">
      <c r="A15" s="68"/>
      <c r="B15" s="68"/>
      <c r="C15" s="68"/>
      <c r="D15" s="68"/>
      <c r="E15" s="68"/>
      <c r="F15" s="68"/>
      <c r="G15" s="68"/>
      <c r="H15" s="68" t="s">
        <v>19</v>
      </c>
      <c r="I15" s="68" t="s">
        <v>20</v>
      </c>
      <c r="J15" s="68"/>
      <c r="K15" s="68"/>
      <c r="L15" s="68" t="s">
        <v>19</v>
      </c>
      <c r="M15" s="63" t="s">
        <v>20</v>
      </c>
      <c r="N15" s="63"/>
      <c r="O15" s="63"/>
    </row>
    <row r="16" spans="1:22" customFormat="1" ht="15" x14ac:dyDescent="0.25">
      <c r="A16" s="68"/>
      <c r="B16" s="68"/>
      <c r="C16" s="68"/>
      <c r="D16" s="68"/>
      <c r="E16" s="68"/>
      <c r="F16" s="68"/>
      <c r="G16" s="68"/>
      <c r="H16" s="68"/>
      <c r="I16" s="21" t="s">
        <v>21</v>
      </c>
      <c r="J16" s="21" t="s">
        <v>22</v>
      </c>
      <c r="K16" s="21" t="s">
        <v>23</v>
      </c>
      <c r="L16" s="68"/>
      <c r="M16" s="21" t="s">
        <v>21</v>
      </c>
      <c r="N16" s="21" t="s">
        <v>22</v>
      </c>
      <c r="O16" s="21" t="s">
        <v>23</v>
      </c>
    </row>
    <row r="17" spans="1:26" customFormat="1" ht="15" x14ac:dyDescent="0.25">
      <c r="A17" s="20">
        <v>1</v>
      </c>
      <c r="B17" s="20">
        <v>2</v>
      </c>
      <c r="C17" s="63">
        <v>3</v>
      </c>
      <c r="D17" s="63"/>
      <c r="E17" s="63"/>
      <c r="F17" s="20">
        <v>4</v>
      </c>
      <c r="G17" s="20">
        <v>5</v>
      </c>
      <c r="H17" s="20">
        <v>6</v>
      </c>
      <c r="I17" s="20">
        <v>7</v>
      </c>
      <c r="J17" s="20">
        <v>8</v>
      </c>
      <c r="K17" s="20">
        <v>9</v>
      </c>
      <c r="L17" s="20">
        <v>10</v>
      </c>
      <c r="M17" s="20">
        <v>11</v>
      </c>
      <c r="N17" s="20">
        <v>12</v>
      </c>
      <c r="O17" s="20">
        <v>13</v>
      </c>
    </row>
    <row r="18" spans="1:26" customFormat="1" ht="15" x14ac:dyDescent="0.25">
      <c r="A18" s="64" t="s">
        <v>24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W18" s="22" t="s">
        <v>24</v>
      </c>
    </row>
    <row r="19" spans="1:26" customFormat="1" ht="15" x14ac:dyDescent="0.25">
      <c r="A19" s="62" t="s">
        <v>25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W19" s="22"/>
      <c r="X19" s="23" t="s">
        <v>25</v>
      </c>
    </row>
    <row r="20" spans="1:26" customFormat="1" ht="33.75" x14ac:dyDescent="0.25">
      <c r="A20" s="24" t="s">
        <v>26</v>
      </c>
      <c r="B20" s="25" t="s">
        <v>27</v>
      </c>
      <c r="C20" s="57" t="s">
        <v>28</v>
      </c>
      <c r="D20" s="57"/>
      <c r="E20" s="57"/>
      <c r="F20" s="24" t="s">
        <v>29</v>
      </c>
      <c r="G20" s="26">
        <v>1</v>
      </c>
      <c r="H20" s="27">
        <v>153.72</v>
      </c>
      <c r="I20" s="28">
        <v>144.12</v>
      </c>
      <c r="J20" s="28">
        <v>6.71</v>
      </c>
      <c r="K20" s="29"/>
      <c r="L20" s="28">
        <v>153.72</v>
      </c>
      <c r="M20" s="28">
        <v>144.12</v>
      </c>
      <c r="N20" s="28">
        <v>6.71</v>
      </c>
      <c r="O20" s="29"/>
      <c r="W20" s="22"/>
      <c r="X20" s="23"/>
      <c r="Y20" s="2" t="s">
        <v>28</v>
      </c>
    </row>
    <row r="21" spans="1:26" customFormat="1" ht="15" x14ac:dyDescent="0.25">
      <c r="A21" s="30"/>
      <c r="B21" s="31"/>
      <c r="C21" s="58" t="s">
        <v>30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W21" s="22"/>
      <c r="X21" s="23"/>
      <c r="Z21" s="2" t="s">
        <v>30</v>
      </c>
    </row>
    <row r="22" spans="1:26" customFormat="1" ht="15" x14ac:dyDescent="0.25">
      <c r="A22" s="32"/>
      <c r="B22" s="33"/>
      <c r="C22" s="33"/>
      <c r="D22" s="33"/>
      <c r="E22" s="34" t="s">
        <v>31</v>
      </c>
      <c r="F22" s="35"/>
      <c r="G22" s="36"/>
      <c r="H22" s="10"/>
      <c r="I22" s="10"/>
      <c r="J22" s="10"/>
      <c r="K22" s="10"/>
      <c r="L22" s="37">
        <v>149.16999999999999</v>
      </c>
      <c r="M22" s="38"/>
      <c r="N22" s="39"/>
      <c r="O22" s="40"/>
      <c r="W22" s="22"/>
      <c r="X22" s="23"/>
    </row>
    <row r="23" spans="1:26" customFormat="1" ht="15" x14ac:dyDescent="0.25">
      <c r="A23" s="32"/>
      <c r="B23" s="33"/>
      <c r="C23" s="33"/>
      <c r="D23" s="33"/>
      <c r="E23" s="34" t="s">
        <v>32</v>
      </c>
      <c r="F23" s="35"/>
      <c r="G23" s="36"/>
      <c r="H23" s="10"/>
      <c r="I23" s="10"/>
      <c r="J23" s="10"/>
      <c r="K23" s="10"/>
      <c r="L23" s="37">
        <v>76.239999999999995</v>
      </c>
      <c r="M23" s="38"/>
      <c r="N23" s="39"/>
      <c r="O23" s="40"/>
      <c r="W23" s="22"/>
      <c r="X23" s="23"/>
    </row>
    <row r="24" spans="1:26" customFormat="1" ht="15" x14ac:dyDescent="0.25">
      <c r="A24" s="24" t="s">
        <v>33</v>
      </c>
      <c r="B24" s="25" t="s">
        <v>34</v>
      </c>
      <c r="C24" s="57" t="s">
        <v>35</v>
      </c>
      <c r="D24" s="57"/>
      <c r="E24" s="57"/>
      <c r="F24" s="24" t="s">
        <v>29</v>
      </c>
      <c r="G24" s="26">
        <v>40</v>
      </c>
      <c r="H24" s="27"/>
      <c r="I24" s="29"/>
      <c r="J24" s="29"/>
      <c r="K24" s="29"/>
      <c r="L24" s="29"/>
      <c r="M24" s="29"/>
      <c r="N24" s="29"/>
      <c r="O24" s="29"/>
      <c r="W24" s="22"/>
      <c r="X24" s="23"/>
      <c r="Y24" s="2" t="s">
        <v>35</v>
      </c>
    </row>
    <row r="25" spans="1:26" customFormat="1" ht="15" x14ac:dyDescent="0.25">
      <c r="A25" s="24" t="s">
        <v>36</v>
      </c>
      <c r="B25" s="25" t="s">
        <v>34</v>
      </c>
      <c r="C25" s="57" t="s">
        <v>37</v>
      </c>
      <c r="D25" s="57"/>
      <c r="E25" s="57"/>
      <c r="F25" s="24" t="s">
        <v>38</v>
      </c>
      <c r="G25" s="26">
        <v>5</v>
      </c>
      <c r="H25" s="27"/>
      <c r="I25" s="29"/>
      <c r="J25" s="29"/>
      <c r="K25" s="29"/>
      <c r="L25" s="29"/>
      <c r="M25" s="29"/>
      <c r="N25" s="29"/>
      <c r="O25" s="29"/>
      <c r="W25" s="22"/>
      <c r="X25" s="23"/>
      <c r="Y25" s="2" t="s">
        <v>37</v>
      </c>
    </row>
    <row r="26" spans="1:26" customFormat="1" ht="15" x14ac:dyDescent="0.25">
      <c r="A26" s="24" t="s">
        <v>39</v>
      </c>
      <c r="B26" s="25" t="s">
        <v>34</v>
      </c>
      <c r="C26" s="57" t="s">
        <v>40</v>
      </c>
      <c r="D26" s="57"/>
      <c r="E26" s="57"/>
      <c r="F26" s="24" t="s">
        <v>29</v>
      </c>
      <c r="G26" s="26">
        <v>1</v>
      </c>
      <c r="H26" s="27"/>
      <c r="I26" s="29"/>
      <c r="J26" s="29"/>
      <c r="K26" s="29"/>
      <c r="L26" s="29"/>
      <c r="M26" s="29"/>
      <c r="N26" s="29"/>
      <c r="O26" s="29"/>
      <c r="W26" s="22"/>
      <c r="X26" s="23"/>
      <c r="Y26" s="2" t="s">
        <v>40</v>
      </c>
    </row>
    <row r="27" spans="1:26" customFormat="1" ht="15" x14ac:dyDescent="0.25">
      <c r="A27" s="62" t="s">
        <v>41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W27" s="22"/>
      <c r="X27" s="23" t="s">
        <v>41</v>
      </c>
    </row>
    <row r="28" spans="1:26" customFormat="1" ht="33.75" x14ac:dyDescent="0.25">
      <c r="A28" s="24" t="s">
        <v>42</v>
      </c>
      <c r="B28" s="25" t="s">
        <v>27</v>
      </c>
      <c r="C28" s="57" t="s">
        <v>28</v>
      </c>
      <c r="D28" s="57"/>
      <c r="E28" s="57"/>
      <c r="F28" s="24" t="s">
        <v>29</v>
      </c>
      <c r="G28" s="26">
        <v>1</v>
      </c>
      <c r="H28" s="27">
        <v>153.72</v>
      </c>
      <c r="I28" s="28">
        <v>144.12</v>
      </c>
      <c r="J28" s="28">
        <v>6.71</v>
      </c>
      <c r="K28" s="29"/>
      <c r="L28" s="28">
        <v>153.72</v>
      </c>
      <c r="M28" s="28">
        <v>144.12</v>
      </c>
      <c r="N28" s="28">
        <v>6.71</v>
      </c>
      <c r="O28" s="29"/>
      <c r="W28" s="22"/>
      <c r="X28" s="23"/>
      <c r="Y28" s="2" t="s">
        <v>28</v>
      </c>
    </row>
    <row r="29" spans="1:26" customFormat="1" ht="15" x14ac:dyDescent="0.25">
      <c r="A29" s="30"/>
      <c r="B29" s="31"/>
      <c r="C29" s="58" t="s">
        <v>30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W29" s="22"/>
      <c r="X29" s="23"/>
      <c r="Z29" s="2" t="s">
        <v>30</v>
      </c>
    </row>
    <row r="30" spans="1:26" customFormat="1" ht="15" x14ac:dyDescent="0.25">
      <c r="A30" s="32"/>
      <c r="B30" s="33"/>
      <c r="C30" s="33"/>
      <c r="D30" s="33"/>
      <c r="E30" s="34" t="s">
        <v>31</v>
      </c>
      <c r="F30" s="35"/>
      <c r="G30" s="36"/>
      <c r="H30" s="10"/>
      <c r="I30" s="10"/>
      <c r="J30" s="10"/>
      <c r="K30" s="10"/>
      <c r="L30" s="37">
        <v>149.16999999999999</v>
      </c>
      <c r="M30" s="38"/>
      <c r="N30" s="39"/>
      <c r="O30" s="40"/>
      <c r="W30" s="22"/>
      <c r="X30" s="23"/>
    </row>
    <row r="31" spans="1:26" customFormat="1" ht="15" x14ac:dyDescent="0.25">
      <c r="A31" s="32"/>
      <c r="B31" s="33"/>
      <c r="C31" s="33"/>
      <c r="D31" s="33"/>
      <c r="E31" s="34" t="s">
        <v>32</v>
      </c>
      <c r="F31" s="35"/>
      <c r="G31" s="36"/>
      <c r="H31" s="10"/>
      <c r="I31" s="10"/>
      <c r="J31" s="10"/>
      <c r="K31" s="10"/>
      <c r="L31" s="37">
        <v>76.239999999999995</v>
      </c>
      <c r="M31" s="38"/>
      <c r="N31" s="39"/>
      <c r="O31" s="40"/>
      <c r="W31" s="22"/>
      <c r="X31" s="23"/>
    </row>
    <row r="32" spans="1:26" customFormat="1" ht="15" x14ac:dyDescent="0.25">
      <c r="A32" s="24" t="s">
        <v>43</v>
      </c>
      <c r="B32" s="25" t="s">
        <v>34</v>
      </c>
      <c r="C32" s="57" t="s">
        <v>35</v>
      </c>
      <c r="D32" s="57"/>
      <c r="E32" s="57"/>
      <c r="F32" s="24" t="s">
        <v>29</v>
      </c>
      <c r="G32" s="26">
        <v>40</v>
      </c>
      <c r="H32" s="27"/>
      <c r="I32" s="29"/>
      <c r="J32" s="29"/>
      <c r="K32" s="29"/>
      <c r="L32" s="29"/>
      <c r="M32" s="29"/>
      <c r="N32" s="29"/>
      <c r="O32" s="29"/>
      <c r="W32" s="22"/>
      <c r="X32" s="23"/>
      <c r="Y32" s="2" t="s">
        <v>35</v>
      </c>
    </row>
    <row r="33" spans="1:26" customFormat="1" ht="15" x14ac:dyDescent="0.25">
      <c r="A33" s="24" t="s">
        <v>44</v>
      </c>
      <c r="B33" s="25" t="s">
        <v>34</v>
      </c>
      <c r="C33" s="57" t="s">
        <v>37</v>
      </c>
      <c r="D33" s="57"/>
      <c r="E33" s="57"/>
      <c r="F33" s="24" t="s">
        <v>38</v>
      </c>
      <c r="G33" s="26">
        <v>5</v>
      </c>
      <c r="H33" s="27"/>
      <c r="I33" s="29"/>
      <c r="J33" s="29"/>
      <c r="K33" s="29"/>
      <c r="L33" s="29"/>
      <c r="M33" s="29"/>
      <c r="N33" s="29"/>
      <c r="O33" s="29"/>
      <c r="W33" s="22"/>
      <c r="X33" s="23"/>
      <c r="Y33" s="2" t="s">
        <v>37</v>
      </c>
    </row>
    <row r="34" spans="1:26" customFormat="1" ht="15" x14ac:dyDescent="0.25">
      <c r="A34" s="24" t="s">
        <v>45</v>
      </c>
      <c r="B34" s="25" t="s">
        <v>34</v>
      </c>
      <c r="C34" s="57" t="s">
        <v>40</v>
      </c>
      <c r="D34" s="57"/>
      <c r="E34" s="57"/>
      <c r="F34" s="24" t="s">
        <v>29</v>
      </c>
      <c r="G34" s="26">
        <v>1</v>
      </c>
      <c r="H34" s="27"/>
      <c r="I34" s="29"/>
      <c r="J34" s="29"/>
      <c r="K34" s="29"/>
      <c r="L34" s="29"/>
      <c r="M34" s="29"/>
      <c r="N34" s="29"/>
      <c r="O34" s="29"/>
      <c r="W34" s="22"/>
      <c r="X34" s="23"/>
      <c r="Y34" s="2" t="s">
        <v>40</v>
      </c>
    </row>
    <row r="35" spans="1:26" customFormat="1" ht="15" x14ac:dyDescent="0.25">
      <c r="A35" s="62" t="s">
        <v>46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W35" s="22"/>
      <c r="X35" s="23" t="s">
        <v>46</v>
      </c>
    </row>
    <row r="36" spans="1:26" customFormat="1" ht="33.75" x14ac:dyDescent="0.25">
      <c r="A36" s="24" t="s">
        <v>47</v>
      </c>
      <c r="B36" s="25" t="s">
        <v>27</v>
      </c>
      <c r="C36" s="57" t="s">
        <v>28</v>
      </c>
      <c r="D36" s="57"/>
      <c r="E36" s="57"/>
      <c r="F36" s="24" t="s">
        <v>29</v>
      </c>
      <c r="G36" s="26">
        <v>2</v>
      </c>
      <c r="H36" s="27">
        <v>153.72</v>
      </c>
      <c r="I36" s="28">
        <v>144.12</v>
      </c>
      <c r="J36" s="28">
        <v>6.71</v>
      </c>
      <c r="K36" s="29"/>
      <c r="L36" s="28">
        <v>307.44</v>
      </c>
      <c r="M36" s="28">
        <v>288.24</v>
      </c>
      <c r="N36" s="28">
        <v>13.42</v>
      </c>
      <c r="O36" s="29"/>
      <c r="W36" s="22"/>
      <c r="X36" s="23"/>
      <c r="Y36" s="2" t="s">
        <v>28</v>
      </c>
    </row>
    <row r="37" spans="1:26" customFormat="1" ht="15" x14ac:dyDescent="0.25">
      <c r="A37" s="30"/>
      <c r="B37" s="31"/>
      <c r="C37" s="58" t="s">
        <v>30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  <c r="W37" s="22"/>
      <c r="X37" s="23"/>
      <c r="Z37" s="2" t="s">
        <v>30</v>
      </c>
    </row>
    <row r="38" spans="1:26" customFormat="1" ht="15" x14ac:dyDescent="0.25">
      <c r="A38" s="32"/>
      <c r="B38" s="33"/>
      <c r="C38" s="33"/>
      <c r="D38" s="33"/>
      <c r="E38" s="34" t="s">
        <v>48</v>
      </c>
      <c r="F38" s="35"/>
      <c r="G38" s="36"/>
      <c r="H38" s="10"/>
      <c r="I38" s="10"/>
      <c r="J38" s="10"/>
      <c r="K38" s="10"/>
      <c r="L38" s="37">
        <v>298.33</v>
      </c>
      <c r="M38" s="38"/>
      <c r="N38" s="39"/>
      <c r="O38" s="40"/>
      <c r="W38" s="22"/>
      <c r="X38" s="23"/>
    </row>
    <row r="39" spans="1:26" customFormat="1" ht="15" x14ac:dyDescent="0.25">
      <c r="A39" s="32"/>
      <c r="B39" s="33"/>
      <c r="C39" s="33"/>
      <c r="D39" s="33"/>
      <c r="E39" s="34" t="s">
        <v>49</v>
      </c>
      <c r="F39" s="35"/>
      <c r="G39" s="36"/>
      <c r="H39" s="10"/>
      <c r="I39" s="10"/>
      <c r="J39" s="10"/>
      <c r="K39" s="10"/>
      <c r="L39" s="37">
        <v>152.47999999999999</v>
      </c>
      <c r="M39" s="38"/>
      <c r="N39" s="39"/>
      <c r="O39" s="40"/>
      <c r="W39" s="22"/>
      <c r="X39" s="23"/>
    </row>
    <row r="40" spans="1:26" customFormat="1" ht="15" x14ac:dyDescent="0.25">
      <c r="A40" s="24" t="s">
        <v>50</v>
      </c>
      <c r="B40" s="25" t="s">
        <v>34</v>
      </c>
      <c r="C40" s="57" t="s">
        <v>35</v>
      </c>
      <c r="D40" s="57"/>
      <c r="E40" s="57"/>
      <c r="F40" s="24" t="s">
        <v>29</v>
      </c>
      <c r="G40" s="26">
        <v>72</v>
      </c>
      <c r="H40" s="27"/>
      <c r="I40" s="29"/>
      <c r="J40" s="29"/>
      <c r="K40" s="29"/>
      <c r="L40" s="29"/>
      <c r="M40" s="29"/>
      <c r="N40" s="29"/>
      <c r="O40" s="29"/>
      <c r="W40" s="22"/>
      <c r="X40" s="23"/>
      <c r="Y40" s="2" t="s">
        <v>35</v>
      </c>
    </row>
    <row r="41" spans="1:26" customFormat="1" ht="15" x14ac:dyDescent="0.25">
      <c r="A41" s="24" t="s">
        <v>51</v>
      </c>
      <c r="B41" s="25" t="s">
        <v>34</v>
      </c>
      <c r="C41" s="57" t="s">
        <v>37</v>
      </c>
      <c r="D41" s="57"/>
      <c r="E41" s="57"/>
      <c r="F41" s="24" t="s">
        <v>38</v>
      </c>
      <c r="G41" s="26">
        <v>10</v>
      </c>
      <c r="H41" s="27"/>
      <c r="I41" s="29"/>
      <c r="J41" s="29"/>
      <c r="K41" s="29"/>
      <c r="L41" s="29"/>
      <c r="M41" s="29"/>
      <c r="N41" s="29"/>
      <c r="O41" s="29"/>
      <c r="W41" s="22"/>
      <c r="X41" s="23"/>
      <c r="Y41" s="2" t="s">
        <v>37</v>
      </c>
    </row>
    <row r="42" spans="1:26" customFormat="1" ht="15" x14ac:dyDescent="0.25">
      <c r="A42" s="24" t="s">
        <v>52</v>
      </c>
      <c r="B42" s="25" t="s">
        <v>34</v>
      </c>
      <c r="C42" s="57" t="s">
        <v>40</v>
      </c>
      <c r="D42" s="57"/>
      <c r="E42" s="57"/>
      <c r="F42" s="24" t="s">
        <v>29</v>
      </c>
      <c r="G42" s="26">
        <v>1</v>
      </c>
      <c r="H42" s="27"/>
      <c r="I42" s="29"/>
      <c r="J42" s="29"/>
      <c r="K42" s="29"/>
      <c r="L42" s="29"/>
      <c r="M42" s="29"/>
      <c r="N42" s="29"/>
      <c r="O42" s="29"/>
      <c r="W42" s="22"/>
      <c r="X42" s="23"/>
      <c r="Y42" s="2" t="s">
        <v>40</v>
      </c>
    </row>
    <row r="43" spans="1:26" customFormat="1" ht="15" x14ac:dyDescent="0.25">
      <c r="A43" s="62" t="s">
        <v>53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W43" s="22"/>
      <c r="X43" s="23" t="s">
        <v>53</v>
      </c>
    </row>
    <row r="44" spans="1:26" customFormat="1" ht="33.75" x14ac:dyDescent="0.25">
      <c r="A44" s="24" t="s">
        <v>54</v>
      </c>
      <c r="B44" s="25" t="s">
        <v>27</v>
      </c>
      <c r="C44" s="57" t="s">
        <v>28</v>
      </c>
      <c r="D44" s="57"/>
      <c r="E44" s="57"/>
      <c r="F44" s="24" t="s">
        <v>29</v>
      </c>
      <c r="G44" s="26">
        <v>2</v>
      </c>
      <c r="H44" s="27">
        <v>153.72</v>
      </c>
      <c r="I44" s="28">
        <v>144.12</v>
      </c>
      <c r="J44" s="28">
        <v>6.71</v>
      </c>
      <c r="K44" s="29"/>
      <c r="L44" s="28">
        <v>307.44</v>
      </c>
      <c r="M44" s="28">
        <v>288.24</v>
      </c>
      <c r="N44" s="28">
        <v>13.42</v>
      </c>
      <c r="O44" s="29"/>
      <c r="W44" s="22"/>
      <c r="X44" s="23"/>
      <c r="Y44" s="2" t="s">
        <v>28</v>
      </c>
    </row>
    <row r="45" spans="1:26" customFormat="1" ht="15" x14ac:dyDescent="0.25">
      <c r="A45" s="30"/>
      <c r="B45" s="31"/>
      <c r="C45" s="58" t="s">
        <v>30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  <c r="W45" s="22"/>
      <c r="X45" s="23"/>
      <c r="Z45" s="2" t="s">
        <v>30</v>
      </c>
    </row>
    <row r="46" spans="1:26" customFormat="1" ht="15" x14ac:dyDescent="0.25">
      <c r="A46" s="32"/>
      <c r="B46" s="33"/>
      <c r="C46" s="33"/>
      <c r="D46" s="33"/>
      <c r="E46" s="34" t="s">
        <v>48</v>
      </c>
      <c r="F46" s="35"/>
      <c r="G46" s="36"/>
      <c r="H46" s="10"/>
      <c r="I46" s="10"/>
      <c r="J46" s="10"/>
      <c r="K46" s="10"/>
      <c r="L46" s="37">
        <v>298.33</v>
      </c>
      <c r="M46" s="38"/>
      <c r="N46" s="39"/>
      <c r="O46" s="40"/>
      <c r="W46" s="22"/>
      <c r="X46" s="23"/>
    </row>
    <row r="47" spans="1:26" customFormat="1" ht="15" x14ac:dyDescent="0.25">
      <c r="A47" s="32"/>
      <c r="B47" s="33"/>
      <c r="C47" s="33"/>
      <c r="D47" s="33"/>
      <c r="E47" s="34" t="s">
        <v>49</v>
      </c>
      <c r="F47" s="35"/>
      <c r="G47" s="36"/>
      <c r="H47" s="10"/>
      <c r="I47" s="10"/>
      <c r="J47" s="10"/>
      <c r="K47" s="10"/>
      <c r="L47" s="37">
        <v>152.47999999999999</v>
      </c>
      <c r="M47" s="38"/>
      <c r="N47" s="39"/>
      <c r="O47" s="40"/>
      <c r="W47" s="22"/>
      <c r="X47" s="23"/>
    </row>
    <row r="48" spans="1:26" customFormat="1" ht="15" x14ac:dyDescent="0.25">
      <c r="A48" s="24" t="s">
        <v>55</v>
      </c>
      <c r="B48" s="25" t="s">
        <v>34</v>
      </c>
      <c r="C48" s="57" t="s">
        <v>35</v>
      </c>
      <c r="D48" s="57"/>
      <c r="E48" s="57"/>
      <c r="F48" s="24" t="s">
        <v>29</v>
      </c>
      <c r="G48" s="26">
        <v>72</v>
      </c>
      <c r="H48" s="27"/>
      <c r="I48" s="29"/>
      <c r="J48" s="29"/>
      <c r="K48" s="29"/>
      <c r="L48" s="29"/>
      <c r="M48" s="29"/>
      <c r="N48" s="29"/>
      <c r="O48" s="29"/>
      <c r="W48" s="22"/>
      <c r="X48" s="23"/>
      <c r="Y48" s="2" t="s">
        <v>35</v>
      </c>
    </row>
    <row r="49" spans="1:26" customFormat="1" ht="15" x14ac:dyDescent="0.25">
      <c r="A49" s="24" t="s">
        <v>56</v>
      </c>
      <c r="B49" s="25" t="s">
        <v>34</v>
      </c>
      <c r="C49" s="57" t="s">
        <v>37</v>
      </c>
      <c r="D49" s="57"/>
      <c r="E49" s="57"/>
      <c r="F49" s="24" t="s">
        <v>38</v>
      </c>
      <c r="G49" s="26">
        <v>10</v>
      </c>
      <c r="H49" s="27"/>
      <c r="I49" s="29"/>
      <c r="J49" s="29"/>
      <c r="K49" s="29"/>
      <c r="L49" s="29"/>
      <c r="M49" s="29"/>
      <c r="N49" s="29"/>
      <c r="O49" s="29"/>
      <c r="W49" s="22"/>
      <c r="X49" s="23"/>
      <c r="Y49" s="2" t="s">
        <v>37</v>
      </c>
    </row>
    <row r="50" spans="1:26" customFormat="1" ht="15" x14ac:dyDescent="0.25">
      <c r="A50" s="24" t="s">
        <v>57</v>
      </c>
      <c r="B50" s="25" t="s">
        <v>34</v>
      </c>
      <c r="C50" s="57" t="s">
        <v>40</v>
      </c>
      <c r="D50" s="57"/>
      <c r="E50" s="57"/>
      <c r="F50" s="24" t="s">
        <v>29</v>
      </c>
      <c r="G50" s="26">
        <v>1</v>
      </c>
      <c r="H50" s="27"/>
      <c r="I50" s="29"/>
      <c r="J50" s="29"/>
      <c r="K50" s="29"/>
      <c r="L50" s="29"/>
      <c r="M50" s="29"/>
      <c r="N50" s="29"/>
      <c r="O50" s="29"/>
      <c r="W50" s="22"/>
      <c r="X50" s="23"/>
      <c r="Y50" s="2" t="s">
        <v>40</v>
      </c>
    </row>
    <row r="51" spans="1:26" customFormat="1" ht="15" x14ac:dyDescent="0.25">
      <c r="A51" s="62" t="s">
        <v>58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W51" s="22"/>
      <c r="X51" s="23" t="s">
        <v>58</v>
      </c>
    </row>
    <row r="52" spans="1:26" customFormat="1" ht="33.75" x14ac:dyDescent="0.25">
      <c r="A52" s="24" t="s">
        <v>59</v>
      </c>
      <c r="B52" s="25" t="s">
        <v>27</v>
      </c>
      <c r="C52" s="57" t="s">
        <v>60</v>
      </c>
      <c r="D52" s="57"/>
      <c r="E52" s="57"/>
      <c r="F52" s="24" t="s">
        <v>29</v>
      </c>
      <c r="G52" s="26">
        <v>1</v>
      </c>
      <c r="H52" s="27">
        <v>153.72</v>
      </c>
      <c r="I52" s="28">
        <v>144.12</v>
      </c>
      <c r="J52" s="28">
        <v>6.71</v>
      </c>
      <c r="K52" s="29"/>
      <c r="L52" s="28">
        <v>153.72</v>
      </c>
      <c r="M52" s="28">
        <v>144.12</v>
      </c>
      <c r="N52" s="28">
        <v>6.71</v>
      </c>
      <c r="O52" s="29"/>
      <c r="W52" s="22"/>
      <c r="X52" s="23"/>
      <c r="Y52" s="2" t="s">
        <v>60</v>
      </c>
    </row>
    <row r="53" spans="1:26" customFormat="1" ht="15" x14ac:dyDescent="0.25">
      <c r="A53" s="30"/>
      <c r="B53" s="31"/>
      <c r="C53" s="58" t="s">
        <v>30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  <c r="W53" s="22"/>
      <c r="X53" s="23"/>
      <c r="Z53" s="2" t="s">
        <v>30</v>
      </c>
    </row>
    <row r="54" spans="1:26" customFormat="1" ht="15" x14ac:dyDescent="0.25">
      <c r="A54" s="32"/>
      <c r="B54" s="33"/>
      <c r="C54" s="33"/>
      <c r="D54" s="33"/>
      <c r="E54" s="34" t="s">
        <v>31</v>
      </c>
      <c r="F54" s="35"/>
      <c r="G54" s="36"/>
      <c r="H54" s="10"/>
      <c r="I54" s="10"/>
      <c r="J54" s="10"/>
      <c r="K54" s="10"/>
      <c r="L54" s="37">
        <v>149.16999999999999</v>
      </c>
      <c r="M54" s="38"/>
      <c r="N54" s="39"/>
      <c r="O54" s="40"/>
      <c r="W54" s="22"/>
      <c r="X54" s="23"/>
    </row>
    <row r="55" spans="1:26" customFormat="1" ht="15" x14ac:dyDescent="0.25">
      <c r="A55" s="32"/>
      <c r="B55" s="33"/>
      <c r="C55" s="33"/>
      <c r="D55" s="33"/>
      <c r="E55" s="34" t="s">
        <v>32</v>
      </c>
      <c r="F55" s="35"/>
      <c r="G55" s="36"/>
      <c r="H55" s="10"/>
      <c r="I55" s="10"/>
      <c r="J55" s="10"/>
      <c r="K55" s="10"/>
      <c r="L55" s="37">
        <v>76.239999999999995</v>
      </c>
      <c r="M55" s="38"/>
      <c r="N55" s="39"/>
      <c r="O55" s="40"/>
      <c r="W55" s="22"/>
      <c r="X55" s="23"/>
    </row>
    <row r="56" spans="1:26" customFormat="1" ht="15" x14ac:dyDescent="0.25">
      <c r="A56" s="24" t="s">
        <v>61</v>
      </c>
      <c r="B56" s="25" t="s">
        <v>34</v>
      </c>
      <c r="C56" s="57" t="s">
        <v>62</v>
      </c>
      <c r="D56" s="57"/>
      <c r="E56" s="57"/>
      <c r="F56" s="24" t="s">
        <v>29</v>
      </c>
      <c r="G56" s="26">
        <v>20</v>
      </c>
      <c r="H56" s="27"/>
      <c r="I56" s="29"/>
      <c r="J56" s="29"/>
      <c r="K56" s="29"/>
      <c r="L56" s="29"/>
      <c r="M56" s="29"/>
      <c r="N56" s="29"/>
      <c r="O56" s="29"/>
      <c r="W56" s="22"/>
      <c r="X56" s="23"/>
      <c r="Y56" s="2" t="s">
        <v>62</v>
      </c>
    </row>
    <row r="57" spans="1:26" customFormat="1" ht="15" x14ac:dyDescent="0.25">
      <c r="A57" s="24" t="s">
        <v>63</v>
      </c>
      <c r="B57" s="25" t="s">
        <v>34</v>
      </c>
      <c r="C57" s="57" t="s">
        <v>37</v>
      </c>
      <c r="D57" s="57"/>
      <c r="E57" s="57"/>
      <c r="F57" s="24" t="s">
        <v>38</v>
      </c>
      <c r="G57" s="41">
        <v>2.5</v>
      </c>
      <c r="H57" s="27"/>
      <c r="I57" s="29"/>
      <c r="J57" s="29"/>
      <c r="K57" s="29"/>
      <c r="L57" s="29"/>
      <c r="M57" s="29"/>
      <c r="N57" s="29"/>
      <c r="O57" s="29"/>
      <c r="W57" s="22"/>
      <c r="X57" s="23"/>
      <c r="Y57" s="2" t="s">
        <v>37</v>
      </c>
    </row>
    <row r="58" spans="1:26" customFormat="1" ht="15" x14ac:dyDescent="0.25">
      <c r="A58" s="24" t="s">
        <v>64</v>
      </c>
      <c r="B58" s="25" t="s">
        <v>34</v>
      </c>
      <c r="C58" s="57" t="s">
        <v>65</v>
      </c>
      <c r="D58" s="57"/>
      <c r="E58" s="57"/>
      <c r="F58" s="24" t="s">
        <v>29</v>
      </c>
      <c r="G58" s="26">
        <v>1</v>
      </c>
      <c r="H58" s="27"/>
      <c r="I58" s="29"/>
      <c r="J58" s="29"/>
      <c r="K58" s="29"/>
      <c r="L58" s="29"/>
      <c r="M58" s="29"/>
      <c r="N58" s="29"/>
      <c r="O58" s="29"/>
      <c r="W58" s="22"/>
      <c r="X58" s="23"/>
      <c r="Y58" s="2" t="s">
        <v>65</v>
      </c>
    </row>
    <row r="59" spans="1:26" customFormat="1" ht="15" x14ac:dyDescent="0.25">
      <c r="A59" s="62" t="s">
        <v>66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W59" s="22"/>
      <c r="X59" s="23" t="s">
        <v>66</v>
      </c>
    </row>
    <row r="60" spans="1:26" customFormat="1" ht="34.5" x14ac:dyDescent="0.25">
      <c r="A60" s="24" t="s">
        <v>67</v>
      </c>
      <c r="B60" s="25" t="s">
        <v>68</v>
      </c>
      <c r="C60" s="57" t="s">
        <v>69</v>
      </c>
      <c r="D60" s="57"/>
      <c r="E60" s="57"/>
      <c r="F60" s="24" t="s">
        <v>70</v>
      </c>
      <c r="G60" s="26">
        <v>20</v>
      </c>
      <c r="H60" s="27">
        <v>0.36</v>
      </c>
      <c r="I60" s="28">
        <v>0.36</v>
      </c>
      <c r="J60" s="29"/>
      <c r="K60" s="29"/>
      <c r="L60" s="28">
        <v>7.2</v>
      </c>
      <c r="M60" s="28">
        <v>7.2</v>
      </c>
      <c r="N60" s="29"/>
      <c r="O60" s="29"/>
      <c r="W60" s="22"/>
      <c r="X60" s="23"/>
      <c r="Y60" s="2" t="s">
        <v>69</v>
      </c>
    </row>
    <row r="61" spans="1:26" customFormat="1" ht="33.75" x14ac:dyDescent="0.25">
      <c r="A61" s="30"/>
      <c r="B61" s="31" t="s">
        <v>71</v>
      </c>
      <c r="C61" s="58" t="s">
        <v>72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9"/>
      <c r="W61" s="22"/>
      <c r="X61" s="23"/>
      <c r="Z61" s="2" t="s">
        <v>72</v>
      </c>
    </row>
    <row r="62" spans="1:26" customFormat="1" ht="56.25" x14ac:dyDescent="0.25">
      <c r="A62" s="30"/>
      <c r="B62" s="31" t="s">
        <v>73</v>
      </c>
      <c r="C62" s="58" t="s">
        <v>74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/>
      <c r="W62" s="22"/>
      <c r="X62" s="23"/>
      <c r="Z62" s="2" t="s">
        <v>74</v>
      </c>
    </row>
    <row r="63" spans="1:26" customFormat="1" ht="15" x14ac:dyDescent="0.25">
      <c r="A63" s="32"/>
      <c r="B63" s="33"/>
      <c r="C63" s="33"/>
      <c r="D63" s="33"/>
      <c r="E63" s="34" t="s">
        <v>75</v>
      </c>
      <c r="F63" s="35"/>
      <c r="G63" s="36"/>
      <c r="H63" s="10"/>
      <c r="I63" s="10"/>
      <c r="J63" s="10"/>
      <c r="K63" s="10"/>
      <c r="L63" s="37">
        <v>7.45</v>
      </c>
      <c r="M63" s="38"/>
      <c r="N63" s="39"/>
      <c r="O63" s="40"/>
      <c r="W63" s="22"/>
      <c r="X63" s="23"/>
    </row>
    <row r="64" spans="1:26" customFormat="1" ht="15" x14ac:dyDescent="0.25">
      <c r="A64" s="32"/>
      <c r="B64" s="33"/>
      <c r="C64" s="33"/>
      <c r="D64" s="33"/>
      <c r="E64" s="34" t="s">
        <v>76</v>
      </c>
      <c r="F64" s="35"/>
      <c r="G64" s="36"/>
      <c r="H64" s="10"/>
      <c r="I64" s="10"/>
      <c r="J64" s="10"/>
      <c r="K64" s="10"/>
      <c r="L64" s="37">
        <v>3.81</v>
      </c>
      <c r="M64" s="38"/>
      <c r="N64" s="39"/>
      <c r="O64" s="40"/>
      <c r="W64" s="22"/>
      <c r="X64" s="23"/>
    </row>
    <row r="65" spans="1:26" customFormat="1" ht="15" x14ac:dyDescent="0.25">
      <c r="A65" s="24" t="s">
        <v>77</v>
      </c>
      <c r="B65" s="25" t="s">
        <v>34</v>
      </c>
      <c r="C65" s="57" t="s">
        <v>78</v>
      </c>
      <c r="D65" s="57"/>
      <c r="E65" s="57"/>
      <c r="F65" s="24" t="s">
        <v>29</v>
      </c>
      <c r="G65" s="26">
        <v>20</v>
      </c>
      <c r="H65" s="27"/>
      <c r="I65" s="29"/>
      <c r="J65" s="29"/>
      <c r="K65" s="29"/>
      <c r="L65" s="29"/>
      <c r="M65" s="29"/>
      <c r="N65" s="29"/>
      <c r="O65" s="29"/>
      <c r="W65" s="22"/>
      <c r="X65" s="23"/>
      <c r="Y65" s="2" t="s">
        <v>78</v>
      </c>
    </row>
    <row r="66" spans="1:26" customFormat="1" ht="33.75" x14ac:dyDescent="0.25">
      <c r="A66" s="24" t="s">
        <v>79</v>
      </c>
      <c r="B66" s="25" t="s">
        <v>80</v>
      </c>
      <c r="C66" s="57" t="s">
        <v>81</v>
      </c>
      <c r="D66" s="57"/>
      <c r="E66" s="57"/>
      <c r="F66" s="24" t="s">
        <v>29</v>
      </c>
      <c r="G66" s="26">
        <v>2</v>
      </c>
      <c r="H66" s="27">
        <v>195.73</v>
      </c>
      <c r="I66" s="28">
        <v>176.51</v>
      </c>
      <c r="J66" s="28">
        <v>15.7</v>
      </c>
      <c r="K66" s="29"/>
      <c r="L66" s="28">
        <v>391.46</v>
      </c>
      <c r="M66" s="28">
        <v>353.02</v>
      </c>
      <c r="N66" s="28">
        <v>31.4</v>
      </c>
      <c r="O66" s="29"/>
      <c r="W66" s="22"/>
      <c r="X66" s="23"/>
      <c r="Y66" s="2" t="s">
        <v>81</v>
      </c>
    </row>
    <row r="67" spans="1:26" customFormat="1" ht="15" x14ac:dyDescent="0.25">
      <c r="A67" s="30"/>
      <c r="B67" s="31"/>
      <c r="C67" s="58" t="s">
        <v>30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/>
      <c r="W67" s="22"/>
      <c r="X67" s="23"/>
      <c r="Z67" s="2" t="s">
        <v>30</v>
      </c>
    </row>
    <row r="68" spans="1:26" customFormat="1" ht="15" x14ac:dyDescent="0.25">
      <c r="A68" s="32"/>
      <c r="B68" s="33"/>
      <c r="C68" s="33"/>
      <c r="D68" s="33"/>
      <c r="E68" s="34" t="s">
        <v>82</v>
      </c>
      <c r="F68" s="35"/>
      <c r="G68" s="36"/>
      <c r="H68" s="10"/>
      <c r="I68" s="10"/>
      <c r="J68" s="10"/>
      <c r="K68" s="10"/>
      <c r="L68" s="37">
        <v>365.37</v>
      </c>
      <c r="M68" s="38"/>
      <c r="N68" s="39"/>
      <c r="O68" s="40"/>
      <c r="W68" s="22"/>
      <c r="X68" s="23"/>
    </row>
    <row r="69" spans="1:26" customFormat="1" ht="15" x14ac:dyDescent="0.25">
      <c r="A69" s="32"/>
      <c r="B69" s="33"/>
      <c r="C69" s="33"/>
      <c r="D69" s="33"/>
      <c r="E69" s="34" t="s">
        <v>83</v>
      </c>
      <c r="F69" s="35"/>
      <c r="G69" s="36"/>
      <c r="H69" s="10"/>
      <c r="I69" s="10"/>
      <c r="J69" s="10"/>
      <c r="K69" s="10"/>
      <c r="L69" s="37">
        <v>186.75</v>
      </c>
      <c r="M69" s="38"/>
      <c r="N69" s="39"/>
      <c r="O69" s="40"/>
      <c r="W69" s="22"/>
      <c r="X69" s="23"/>
    </row>
    <row r="70" spans="1:26" customFormat="1" ht="15" x14ac:dyDescent="0.25">
      <c r="A70" s="24" t="s">
        <v>84</v>
      </c>
      <c r="B70" s="25" t="s">
        <v>34</v>
      </c>
      <c r="C70" s="57" t="s">
        <v>85</v>
      </c>
      <c r="D70" s="57"/>
      <c r="E70" s="57"/>
      <c r="F70" s="24" t="s">
        <v>29</v>
      </c>
      <c r="G70" s="26">
        <v>120</v>
      </c>
      <c r="H70" s="27"/>
      <c r="I70" s="29"/>
      <c r="J70" s="29"/>
      <c r="K70" s="29"/>
      <c r="L70" s="29"/>
      <c r="M70" s="29"/>
      <c r="N70" s="29"/>
      <c r="O70" s="29"/>
      <c r="W70" s="22"/>
      <c r="X70" s="23"/>
      <c r="Y70" s="2" t="s">
        <v>85</v>
      </c>
    </row>
    <row r="71" spans="1:26" customFormat="1" ht="15" x14ac:dyDescent="0.25">
      <c r="A71" s="24" t="s">
        <v>86</v>
      </c>
      <c r="B71" s="25" t="s">
        <v>34</v>
      </c>
      <c r="C71" s="57" t="s">
        <v>37</v>
      </c>
      <c r="D71" s="57"/>
      <c r="E71" s="57"/>
      <c r="F71" s="24" t="s">
        <v>38</v>
      </c>
      <c r="G71" s="26">
        <v>15</v>
      </c>
      <c r="H71" s="27"/>
      <c r="I71" s="29"/>
      <c r="J71" s="29"/>
      <c r="K71" s="29"/>
      <c r="L71" s="29"/>
      <c r="M71" s="29"/>
      <c r="N71" s="29"/>
      <c r="O71" s="29"/>
      <c r="W71" s="22"/>
      <c r="X71" s="23"/>
      <c r="Y71" s="2" t="s">
        <v>37</v>
      </c>
    </row>
    <row r="72" spans="1:26" customFormat="1" ht="15" x14ac:dyDescent="0.25">
      <c r="A72" s="24" t="s">
        <v>87</v>
      </c>
      <c r="B72" s="25" t="s">
        <v>34</v>
      </c>
      <c r="C72" s="57" t="s">
        <v>88</v>
      </c>
      <c r="D72" s="57"/>
      <c r="E72" s="57"/>
      <c r="F72" s="24" t="s">
        <v>89</v>
      </c>
      <c r="G72" s="26">
        <v>10</v>
      </c>
      <c r="H72" s="27"/>
      <c r="I72" s="29"/>
      <c r="J72" s="29"/>
      <c r="K72" s="29"/>
      <c r="L72" s="29"/>
      <c r="M72" s="29"/>
      <c r="N72" s="29"/>
      <c r="O72" s="29"/>
      <c r="W72" s="22"/>
      <c r="X72" s="23"/>
      <c r="Y72" s="2" t="s">
        <v>88</v>
      </c>
    </row>
    <row r="73" spans="1:26" customFormat="1" ht="15" x14ac:dyDescent="0.25">
      <c r="A73" s="62" t="s">
        <v>90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W73" s="22"/>
      <c r="X73" s="23" t="s">
        <v>90</v>
      </c>
    </row>
    <row r="74" spans="1:26" customFormat="1" ht="33.75" x14ac:dyDescent="0.25">
      <c r="A74" s="24" t="s">
        <v>91</v>
      </c>
      <c r="B74" s="25" t="s">
        <v>92</v>
      </c>
      <c r="C74" s="57" t="s">
        <v>93</v>
      </c>
      <c r="D74" s="57"/>
      <c r="E74" s="57"/>
      <c r="F74" s="24" t="s">
        <v>29</v>
      </c>
      <c r="G74" s="26">
        <v>2</v>
      </c>
      <c r="H74" s="27">
        <v>230.44</v>
      </c>
      <c r="I74" s="28">
        <v>214.96</v>
      </c>
      <c r="J74" s="28">
        <v>11.18</v>
      </c>
      <c r="K74" s="29"/>
      <c r="L74" s="28">
        <v>460.88</v>
      </c>
      <c r="M74" s="28">
        <v>429.92</v>
      </c>
      <c r="N74" s="28">
        <v>22.36</v>
      </c>
      <c r="O74" s="29"/>
      <c r="W74" s="22"/>
      <c r="X74" s="23"/>
      <c r="Y74" s="2" t="s">
        <v>93</v>
      </c>
    </row>
    <row r="75" spans="1:26" customFormat="1" ht="15" x14ac:dyDescent="0.25">
      <c r="A75" s="32"/>
      <c r="B75" s="33"/>
      <c r="C75" s="33"/>
      <c r="D75" s="33"/>
      <c r="E75" s="34" t="s">
        <v>94</v>
      </c>
      <c r="F75" s="35"/>
      <c r="G75" s="36"/>
      <c r="H75" s="10"/>
      <c r="I75" s="10"/>
      <c r="J75" s="10"/>
      <c r="K75" s="10"/>
      <c r="L75" s="37">
        <v>444.97</v>
      </c>
      <c r="M75" s="38"/>
      <c r="N75" s="39"/>
      <c r="O75" s="40"/>
      <c r="W75" s="22"/>
      <c r="X75" s="23"/>
    </row>
    <row r="76" spans="1:26" customFormat="1" ht="15" x14ac:dyDescent="0.25">
      <c r="A76" s="32"/>
      <c r="B76" s="33"/>
      <c r="C76" s="33"/>
      <c r="D76" s="33"/>
      <c r="E76" s="34" t="s">
        <v>95</v>
      </c>
      <c r="F76" s="35"/>
      <c r="G76" s="36"/>
      <c r="H76" s="10"/>
      <c r="I76" s="10"/>
      <c r="J76" s="10"/>
      <c r="K76" s="10"/>
      <c r="L76" s="37">
        <v>227.43</v>
      </c>
      <c r="M76" s="38"/>
      <c r="N76" s="39"/>
      <c r="O76" s="40"/>
      <c r="W76" s="22"/>
      <c r="X76" s="23"/>
    </row>
    <row r="77" spans="1:26" customFormat="1" ht="34.5" x14ac:dyDescent="0.25">
      <c r="A77" s="24" t="s">
        <v>96</v>
      </c>
      <c r="B77" s="25" t="s">
        <v>68</v>
      </c>
      <c r="C77" s="57" t="s">
        <v>69</v>
      </c>
      <c r="D77" s="57"/>
      <c r="E77" s="57"/>
      <c r="F77" s="24" t="s">
        <v>70</v>
      </c>
      <c r="G77" s="26">
        <v>20</v>
      </c>
      <c r="H77" s="27">
        <v>0.36</v>
      </c>
      <c r="I77" s="28">
        <v>0.36</v>
      </c>
      <c r="J77" s="29"/>
      <c r="K77" s="29"/>
      <c r="L77" s="28">
        <v>7.2</v>
      </c>
      <c r="M77" s="28">
        <v>7.2</v>
      </c>
      <c r="N77" s="29"/>
      <c r="O77" s="29"/>
      <c r="W77" s="22"/>
      <c r="X77" s="23"/>
      <c r="Y77" s="2" t="s">
        <v>69</v>
      </c>
    </row>
    <row r="78" spans="1:26" customFormat="1" ht="33.75" x14ac:dyDescent="0.25">
      <c r="A78" s="30"/>
      <c r="B78" s="31" t="s">
        <v>71</v>
      </c>
      <c r="C78" s="58" t="s">
        <v>72</v>
      </c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9"/>
      <c r="W78" s="22"/>
      <c r="X78" s="23"/>
      <c r="Z78" s="2" t="s">
        <v>72</v>
      </c>
    </row>
    <row r="79" spans="1:26" customFormat="1" ht="56.25" x14ac:dyDescent="0.25">
      <c r="A79" s="30"/>
      <c r="B79" s="31" t="s">
        <v>73</v>
      </c>
      <c r="C79" s="58" t="s">
        <v>74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9"/>
      <c r="W79" s="22"/>
      <c r="X79" s="23"/>
      <c r="Z79" s="2" t="s">
        <v>74</v>
      </c>
    </row>
    <row r="80" spans="1:26" customFormat="1" ht="15" x14ac:dyDescent="0.25">
      <c r="A80" s="32"/>
      <c r="B80" s="33"/>
      <c r="C80" s="33"/>
      <c r="D80" s="33"/>
      <c r="E80" s="34" t="s">
        <v>75</v>
      </c>
      <c r="F80" s="35"/>
      <c r="G80" s="36"/>
      <c r="H80" s="10"/>
      <c r="I80" s="10"/>
      <c r="J80" s="10"/>
      <c r="K80" s="10"/>
      <c r="L80" s="37">
        <v>7.45</v>
      </c>
      <c r="M80" s="38"/>
      <c r="N80" s="39"/>
      <c r="O80" s="40"/>
      <c r="W80" s="22"/>
      <c r="X80" s="23"/>
    </row>
    <row r="81" spans="1:26" customFormat="1" ht="15" x14ac:dyDescent="0.25">
      <c r="A81" s="32"/>
      <c r="B81" s="33"/>
      <c r="C81" s="33"/>
      <c r="D81" s="33"/>
      <c r="E81" s="34" t="s">
        <v>76</v>
      </c>
      <c r="F81" s="35"/>
      <c r="G81" s="36"/>
      <c r="H81" s="10"/>
      <c r="I81" s="10"/>
      <c r="J81" s="10"/>
      <c r="K81" s="10"/>
      <c r="L81" s="37">
        <v>3.81</v>
      </c>
      <c r="M81" s="38"/>
      <c r="N81" s="39"/>
      <c r="O81" s="40"/>
      <c r="W81" s="22"/>
      <c r="X81" s="23"/>
    </row>
    <row r="82" spans="1:26" customFormat="1" ht="15" x14ac:dyDescent="0.25">
      <c r="A82" s="24" t="s">
        <v>97</v>
      </c>
      <c r="B82" s="25" t="s">
        <v>34</v>
      </c>
      <c r="C82" s="57" t="s">
        <v>78</v>
      </c>
      <c r="D82" s="57"/>
      <c r="E82" s="57"/>
      <c r="F82" s="24" t="s">
        <v>29</v>
      </c>
      <c r="G82" s="26">
        <v>20</v>
      </c>
      <c r="H82" s="27"/>
      <c r="I82" s="29"/>
      <c r="J82" s="29"/>
      <c r="K82" s="29"/>
      <c r="L82" s="29"/>
      <c r="M82" s="29"/>
      <c r="N82" s="29"/>
      <c r="O82" s="29"/>
      <c r="W82" s="22"/>
      <c r="X82" s="23"/>
      <c r="Y82" s="2" t="s">
        <v>78</v>
      </c>
    </row>
    <row r="83" spans="1:26" customFormat="1" ht="15" x14ac:dyDescent="0.25">
      <c r="A83" s="24" t="s">
        <v>98</v>
      </c>
      <c r="B83" s="25" t="s">
        <v>34</v>
      </c>
      <c r="C83" s="57" t="s">
        <v>35</v>
      </c>
      <c r="D83" s="57"/>
      <c r="E83" s="57"/>
      <c r="F83" s="24" t="s">
        <v>29</v>
      </c>
      <c r="G83" s="26">
        <v>36</v>
      </c>
      <c r="H83" s="27"/>
      <c r="I83" s="29"/>
      <c r="J83" s="29"/>
      <c r="K83" s="29"/>
      <c r="L83" s="29"/>
      <c r="M83" s="29"/>
      <c r="N83" s="29"/>
      <c r="O83" s="29"/>
      <c r="W83" s="22"/>
      <c r="X83" s="23"/>
      <c r="Y83" s="2" t="s">
        <v>35</v>
      </c>
    </row>
    <row r="84" spans="1:26" customFormat="1" ht="15" x14ac:dyDescent="0.25">
      <c r="A84" s="24" t="s">
        <v>99</v>
      </c>
      <c r="B84" s="25" t="s">
        <v>34</v>
      </c>
      <c r="C84" s="57" t="s">
        <v>85</v>
      </c>
      <c r="D84" s="57"/>
      <c r="E84" s="57"/>
      <c r="F84" s="24" t="s">
        <v>29</v>
      </c>
      <c r="G84" s="26">
        <v>36</v>
      </c>
      <c r="H84" s="27"/>
      <c r="I84" s="29"/>
      <c r="J84" s="29"/>
      <c r="K84" s="29"/>
      <c r="L84" s="29"/>
      <c r="M84" s="29"/>
      <c r="N84" s="29"/>
      <c r="O84" s="29"/>
      <c r="W84" s="22"/>
      <c r="X84" s="23"/>
      <c r="Y84" s="2" t="s">
        <v>85</v>
      </c>
    </row>
    <row r="85" spans="1:26" customFormat="1" ht="15" x14ac:dyDescent="0.25">
      <c r="A85" s="24" t="s">
        <v>100</v>
      </c>
      <c r="B85" s="25" t="s">
        <v>34</v>
      </c>
      <c r="C85" s="57" t="s">
        <v>37</v>
      </c>
      <c r="D85" s="57"/>
      <c r="E85" s="57"/>
      <c r="F85" s="24" t="s">
        <v>38</v>
      </c>
      <c r="G85" s="41">
        <v>4.5</v>
      </c>
      <c r="H85" s="27"/>
      <c r="I85" s="29"/>
      <c r="J85" s="29"/>
      <c r="K85" s="29"/>
      <c r="L85" s="29"/>
      <c r="M85" s="29"/>
      <c r="N85" s="29"/>
      <c r="O85" s="29"/>
      <c r="W85" s="22"/>
      <c r="X85" s="23"/>
      <c r="Y85" s="2" t="s">
        <v>37</v>
      </c>
    </row>
    <row r="86" spans="1:26" customFormat="1" ht="15" x14ac:dyDescent="0.25">
      <c r="A86" s="24" t="s">
        <v>101</v>
      </c>
      <c r="B86" s="25" t="s">
        <v>34</v>
      </c>
      <c r="C86" s="57" t="s">
        <v>88</v>
      </c>
      <c r="D86" s="57"/>
      <c r="E86" s="57"/>
      <c r="F86" s="24" t="s">
        <v>89</v>
      </c>
      <c r="G86" s="26">
        <v>10</v>
      </c>
      <c r="H86" s="27"/>
      <c r="I86" s="29"/>
      <c r="J86" s="29"/>
      <c r="K86" s="29"/>
      <c r="L86" s="29"/>
      <c r="M86" s="29"/>
      <c r="N86" s="29"/>
      <c r="O86" s="29"/>
      <c r="W86" s="22"/>
      <c r="X86" s="23"/>
      <c r="Y86" s="2" t="s">
        <v>88</v>
      </c>
    </row>
    <row r="87" spans="1:26" customFormat="1" ht="15" x14ac:dyDescent="0.25">
      <c r="A87" s="62" t="s">
        <v>102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W87" s="22"/>
      <c r="X87" s="23" t="s">
        <v>102</v>
      </c>
    </row>
    <row r="88" spans="1:26" customFormat="1" ht="33.75" x14ac:dyDescent="0.25">
      <c r="A88" s="24" t="s">
        <v>103</v>
      </c>
      <c r="B88" s="25" t="s">
        <v>80</v>
      </c>
      <c r="C88" s="57" t="s">
        <v>104</v>
      </c>
      <c r="D88" s="57"/>
      <c r="E88" s="57"/>
      <c r="F88" s="24" t="s">
        <v>29</v>
      </c>
      <c r="G88" s="26">
        <v>2</v>
      </c>
      <c r="H88" s="27">
        <v>279.62</v>
      </c>
      <c r="I88" s="28">
        <v>252.15</v>
      </c>
      <c r="J88" s="28">
        <v>22.43</v>
      </c>
      <c r="K88" s="29"/>
      <c r="L88" s="28">
        <v>559.24</v>
      </c>
      <c r="M88" s="28">
        <v>504.3</v>
      </c>
      <c r="N88" s="28">
        <v>44.86</v>
      </c>
      <c r="O88" s="29"/>
      <c r="W88" s="22"/>
      <c r="X88" s="23"/>
      <c r="Y88" s="2" t="s">
        <v>104</v>
      </c>
    </row>
    <row r="89" spans="1:26" customFormat="1" ht="15" x14ac:dyDescent="0.25">
      <c r="A89" s="32"/>
      <c r="B89" s="33"/>
      <c r="C89" s="33"/>
      <c r="D89" s="33"/>
      <c r="E89" s="34" t="s">
        <v>105</v>
      </c>
      <c r="F89" s="35"/>
      <c r="G89" s="36"/>
      <c r="H89" s="10"/>
      <c r="I89" s="10"/>
      <c r="J89" s="10"/>
      <c r="K89" s="10"/>
      <c r="L89" s="37">
        <v>521.96</v>
      </c>
      <c r="M89" s="38"/>
      <c r="N89" s="39"/>
      <c r="O89" s="40"/>
      <c r="W89" s="22"/>
      <c r="X89" s="23"/>
    </row>
    <row r="90" spans="1:26" customFormat="1" ht="15" x14ac:dyDescent="0.25">
      <c r="A90" s="32"/>
      <c r="B90" s="33"/>
      <c r="C90" s="33"/>
      <c r="D90" s="33"/>
      <c r="E90" s="34" t="s">
        <v>106</v>
      </c>
      <c r="F90" s="35"/>
      <c r="G90" s="36"/>
      <c r="H90" s="10"/>
      <c r="I90" s="10"/>
      <c r="J90" s="10"/>
      <c r="K90" s="10"/>
      <c r="L90" s="37">
        <v>266.77999999999997</v>
      </c>
      <c r="M90" s="38"/>
      <c r="N90" s="39"/>
      <c r="O90" s="40"/>
      <c r="W90" s="22"/>
      <c r="X90" s="23"/>
    </row>
    <row r="91" spans="1:26" customFormat="1" ht="34.5" x14ac:dyDescent="0.25">
      <c r="A91" s="24" t="s">
        <v>107</v>
      </c>
      <c r="B91" s="25" t="s">
        <v>68</v>
      </c>
      <c r="C91" s="57" t="s">
        <v>69</v>
      </c>
      <c r="D91" s="57"/>
      <c r="E91" s="57"/>
      <c r="F91" s="24" t="s">
        <v>70</v>
      </c>
      <c r="G91" s="26">
        <v>20</v>
      </c>
      <c r="H91" s="27">
        <v>0.36</v>
      </c>
      <c r="I91" s="28">
        <v>0.36</v>
      </c>
      <c r="J91" s="29"/>
      <c r="K91" s="29"/>
      <c r="L91" s="28">
        <v>7.2</v>
      </c>
      <c r="M91" s="28">
        <v>7.2</v>
      </c>
      <c r="N91" s="29"/>
      <c r="O91" s="29"/>
      <c r="W91" s="22"/>
      <c r="X91" s="23"/>
      <c r="Y91" s="2" t="s">
        <v>69</v>
      </c>
    </row>
    <row r="92" spans="1:26" customFormat="1" ht="33.75" x14ac:dyDescent="0.25">
      <c r="A92" s="30"/>
      <c r="B92" s="31" t="s">
        <v>71</v>
      </c>
      <c r="C92" s="58" t="s">
        <v>72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9"/>
      <c r="W92" s="22"/>
      <c r="X92" s="23"/>
      <c r="Z92" s="2" t="s">
        <v>72</v>
      </c>
    </row>
    <row r="93" spans="1:26" customFormat="1" ht="56.25" x14ac:dyDescent="0.25">
      <c r="A93" s="30"/>
      <c r="B93" s="31" t="s">
        <v>73</v>
      </c>
      <c r="C93" s="58" t="s">
        <v>74</v>
      </c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9"/>
      <c r="W93" s="22"/>
      <c r="X93" s="23"/>
      <c r="Z93" s="2" t="s">
        <v>74</v>
      </c>
    </row>
    <row r="94" spans="1:26" customFormat="1" ht="15" x14ac:dyDescent="0.25">
      <c r="A94" s="32"/>
      <c r="B94" s="33"/>
      <c r="C94" s="33"/>
      <c r="D94" s="33"/>
      <c r="E94" s="34" t="s">
        <v>75</v>
      </c>
      <c r="F94" s="35"/>
      <c r="G94" s="36"/>
      <c r="H94" s="10"/>
      <c r="I94" s="10"/>
      <c r="J94" s="10"/>
      <c r="K94" s="10"/>
      <c r="L94" s="37">
        <v>7.45</v>
      </c>
      <c r="M94" s="38"/>
      <c r="N94" s="39"/>
      <c r="O94" s="40"/>
      <c r="W94" s="22"/>
      <c r="X94" s="23"/>
    </row>
    <row r="95" spans="1:26" customFormat="1" ht="15" x14ac:dyDescent="0.25">
      <c r="A95" s="32"/>
      <c r="B95" s="33"/>
      <c r="C95" s="33"/>
      <c r="D95" s="33"/>
      <c r="E95" s="34" t="s">
        <v>76</v>
      </c>
      <c r="F95" s="35"/>
      <c r="G95" s="36"/>
      <c r="H95" s="10"/>
      <c r="I95" s="10"/>
      <c r="J95" s="10"/>
      <c r="K95" s="10"/>
      <c r="L95" s="37">
        <v>3.81</v>
      </c>
      <c r="M95" s="38"/>
      <c r="N95" s="39"/>
      <c r="O95" s="40"/>
      <c r="W95" s="22"/>
      <c r="X95" s="23"/>
    </row>
    <row r="96" spans="1:26" customFormat="1" ht="15" x14ac:dyDescent="0.25">
      <c r="A96" s="24" t="s">
        <v>108</v>
      </c>
      <c r="B96" s="25" t="s">
        <v>34</v>
      </c>
      <c r="C96" s="57" t="s">
        <v>78</v>
      </c>
      <c r="D96" s="57"/>
      <c r="E96" s="57"/>
      <c r="F96" s="24" t="s">
        <v>29</v>
      </c>
      <c r="G96" s="26">
        <v>20</v>
      </c>
      <c r="H96" s="27"/>
      <c r="I96" s="29"/>
      <c r="J96" s="29"/>
      <c r="K96" s="29"/>
      <c r="L96" s="29"/>
      <c r="M96" s="29"/>
      <c r="N96" s="29"/>
      <c r="O96" s="29"/>
      <c r="W96" s="22"/>
      <c r="X96" s="23"/>
      <c r="Y96" s="2" t="s">
        <v>78</v>
      </c>
    </row>
    <row r="97" spans="1:25" customFormat="1" ht="15" x14ac:dyDescent="0.25">
      <c r="A97" s="24" t="s">
        <v>109</v>
      </c>
      <c r="B97" s="25" t="s">
        <v>34</v>
      </c>
      <c r="C97" s="57" t="s">
        <v>110</v>
      </c>
      <c r="D97" s="57"/>
      <c r="E97" s="57"/>
      <c r="F97" s="24" t="s">
        <v>29</v>
      </c>
      <c r="G97" s="26">
        <v>104</v>
      </c>
      <c r="H97" s="27"/>
      <c r="I97" s="29"/>
      <c r="J97" s="29"/>
      <c r="K97" s="29"/>
      <c r="L97" s="29"/>
      <c r="M97" s="29"/>
      <c r="N97" s="29"/>
      <c r="O97" s="29"/>
      <c r="W97" s="22"/>
      <c r="X97" s="23"/>
      <c r="Y97" s="2" t="s">
        <v>110</v>
      </c>
    </row>
    <row r="98" spans="1:25" customFormat="1" ht="15" x14ac:dyDescent="0.25">
      <c r="A98" s="24" t="s">
        <v>111</v>
      </c>
      <c r="B98" s="25" t="s">
        <v>34</v>
      </c>
      <c r="C98" s="57" t="s">
        <v>37</v>
      </c>
      <c r="D98" s="57"/>
      <c r="E98" s="57"/>
      <c r="F98" s="24" t="s">
        <v>38</v>
      </c>
      <c r="G98" s="26">
        <v>13</v>
      </c>
      <c r="H98" s="27"/>
      <c r="I98" s="29"/>
      <c r="J98" s="29"/>
      <c r="K98" s="29"/>
      <c r="L98" s="29"/>
      <c r="M98" s="29"/>
      <c r="N98" s="29"/>
      <c r="O98" s="29"/>
      <c r="W98" s="22"/>
      <c r="X98" s="23"/>
      <c r="Y98" s="2" t="s">
        <v>37</v>
      </c>
    </row>
    <row r="99" spans="1:25" customFormat="1" ht="15" x14ac:dyDescent="0.25">
      <c r="A99" s="24" t="s">
        <v>112</v>
      </c>
      <c r="B99" s="25" t="s">
        <v>34</v>
      </c>
      <c r="C99" s="57" t="s">
        <v>88</v>
      </c>
      <c r="D99" s="57"/>
      <c r="E99" s="57"/>
      <c r="F99" s="24" t="s">
        <v>89</v>
      </c>
      <c r="G99" s="26">
        <v>10</v>
      </c>
      <c r="H99" s="27"/>
      <c r="I99" s="29"/>
      <c r="J99" s="29"/>
      <c r="K99" s="29"/>
      <c r="L99" s="29"/>
      <c r="M99" s="29"/>
      <c r="N99" s="29"/>
      <c r="O99" s="29"/>
      <c r="W99" s="22"/>
      <c r="X99" s="23"/>
      <c r="Y99" s="2" t="s">
        <v>88</v>
      </c>
    </row>
    <row r="100" spans="1:25" customFormat="1" ht="15" x14ac:dyDescent="0.25">
      <c r="A100" s="62" t="s">
        <v>113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W100" s="22"/>
      <c r="X100" s="23" t="s">
        <v>113</v>
      </c>
    </row>
    <row r="101" spans="1:25" customFormat="1" ht="33.75" x14ac:dyDescent="0.25">
      <c r="A101" s="24" t="s">
        <v>114</v>
      </c>
      <c r="B101" s="25" t="s">
        <v>27</v>
      </c>
      <c r="C101" s="57" t="s">
        <v>115</v>
      </c>
      <c r="D101" s="57"/>
      <c r="E101" s="57"/>
      <c r="F101" s="24" t="s">
        <v>29</v>
      </c>
      <c r="G101" s="26">
        <v>2</v>
      </c>
      <c r="H101" s="27">
        <v>219.6</v>
      </c>
      <c r="I101" s="28">
        <v>205.89</v>
      </c>
      <c r="J101" s="28">
        <v>9.59</v>
      </c>
      <c r="K101" s="29"/>
      <c r="L101" s="28">
        <v>439.2</v>
      </c>
      <c r="M101" s="28">
        <v>411.78</v>
      </c>
      <c r="N101" s="28">
        <v>19.18</v>
      </c>
      <c r="O101" s="29"/>
      <c r="W101" s="22"/>
      <c r="X101" s="23"/>
      <c r="Y101" s="2" t="s">
        <v>115</v>
      </c>
    </row>
    <row r="102" spans="1:25" customFormat="1" ht="15" x14ac:dyDescent="0.25">
      <c r="A102" s="32"/>
      <c r="B102" s="33"/>
      <c r="C102" s="33"/>
      <c r="D102" s="33"/>
      <c r="E102" s="34" t="s">
        <v>116</v>
      </c>
      <c r="F102" s="35"/>
      <c r="G102" s="36"/>
      <c r="H102" s="10"/>
      <c r="I102" s="10"/>
      <c r="J102" s="10"/>
      <c r="K102" s="10"/>
      <c r="L102" s="37">
        <v>426.2</v>
      </c>
      <c r="M102" s="38"/>
      <c r="N102" s="39"/>
      <c r="O102" s="40"/>
      <c r="W102" s="22"/>
      <c r="X102" s="23"/>
    </row>
    <row r="103" spans="1:25" customFormat="1" ht="15" x14ac:dyDescent="0.25">
      <c r="A103" s="32"/>
      <c r="B103" s="33"/>
      <c r="C103" s="33"/>
      <c r="D103" s="33"/>
      <c r="E103" s="34" t="s">
        <v>117</v>
      </c>
      <c r="F103" s="35"/>
      <c r="G103" s="36"/>
      <c r="H103" s="10"/>
      <c r="I103" s="10"/>
      <c r="J103" s="10"/>
      <c r="K103" s="10"/>
      <c r="L103" s="37">
        <v>217.83</v>
      </c>
      <c r="M103" s="38"/>
      <c r="N103" s="39"/>
      <c r="O103" s="40"/>
      <c r="W103" s="22"/>
      <c r="X103" s="23"/>
    </row>
    <row r="104" spans="1:25" customFormat="1" ht="15" x14ac:dyDescent="0.25">
      <c r="A104" s="24" t="s">
        <v>118</v>
      </c>
      <c r="B104" s="25" t="s">
        <v>34</v>
      </c>
      <c r="C104" s="57" t="s">
        <v>35</v>
      </c>
      <c r="D104" s="57"/>
      <c r="E104" s="57"/>
      <c r="F104" s="24" t="s">
        <v>29</v>
      </c>
      <c r="G104" s="26">
        <v>64</v>
      </c>
      <c r="H104" s="27"/>
      <c r="I104" s="29"/>
      <c r="J104" s="29"/>
      <c r="K104" s="29"/>
      <c r="L104" s="29"/>
      <c r="M104" s="29"/>
      <c r="N104" s="29"/>
      <c r="O104" s="29"/>
      <c r="W104" s="22"/>
      <c r="X104" s="23"/>
      <c r="Y104" s="2" t="s">
        <v>35</v>
      </c>
    </row>
    <row r="105" spans="1:25" customFormat="1" ht="15" x14ac:dyDescent="0.25">
      <c r="A105" s="24" t="s">
        <v>119</v>
      </c>
      <c r="B105" s="25" t="s">
        <v>34</v>
      </c>
      <c r="C105" s="57" t="s">
        <v>37</v>
      </c>
      <c r="D105" s="57"/>
      <c r="E105" s="57"/>
      <c r="F105" s="24" t="s">
        <v>38</v>
      </c>
      <c r="G105" s="26">
        <v>4</v>
      </c>
      <c r="H105" s="27"/>
      <c r="I105" s="29"/>
      <c r="J105" s="29"/>
      <c r="K105" s="29"/>
      <c r="L105" s="29"/>
      <c r="M105" s="29"/>
      <c r="N105" s="29"/>
      <c r="O105" s="29"/>
      <c r="W105" s="22"/>
      <c r="X105" s="23"/>
      <c r="Y105" s="2" t="s">
        <v>37</v>
      </c>
    </row>
    <row r="106" spans="1:25" customFormat="1" ht="15" x14ac:dyDescent="0.25">
      <c r="A106" s="24" t="s">
        <v>120</v>
      </c>
      <c r="B106" s="25" t="s">
        <v>34</v>
      </c>
      <c r="C106" s="57" t="s">
        <v>88</v>
      </c>
      <c r="D106" s="57"/>
      <c r="E106" s="57"/>
      <c r="F106" s="24" t="s">
        <v>89</v>
      </c>
      <c r="G106" s="26">
        <v>8</v>
      </c>
      <c r="H106" s="27"/>
      <c r="I106" s="29"/>
      <c r="J106" s="29"/>
      <c r="K106" s="29"/>
      <c r="L106" s="29"/>
      <c r="M106" s="29"/>
      <c r="N106" s="29"/>
      <c r="O106" s="29"/>
      <c r="W106" s="22"/>
      <c r="X106" s="23"/>
      <c r="Y106" s="2" t="s">
        <v>88</v>
      </c>
    </row>
    <row r="107" spans="1:25" customFormat="1" ht="15" x14ac:dyDescent="0.25">
      <c r="A107" s="62" t="s">
        <v>121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W107" s="22"/>
      <c r="X107" s="23" t="s">
        <v>121</v>
      </c>
    </row>
    <row r="108" spans="1:25" customFormat="1" ht="33.75" x14ac:dyDescent="0.25">
      <c r="A108" s="24" t="s">
        <v>122</v>
      </c>
      <c r="B108" s="25" t="s">
        <v>27</v>
      </c>
      <c r="C108" s="57" t="s">
        <v>28</v>
      </c>
      <c r="D108" s="57"/>
      <c r="E108" s="57"/>
      <c r="F108" s="24" t="s">
        <v>29</v>
      </c>
      <c r="G108" s="26">
        <v>4</v>
      </c>
      <c r="H108" s="27">
        <v>219.6</v>
      </c>
      <c r="I108" s="28">
        <v>205.89</v>
      </c>
      <c r="J108" s="28">
        <v>9.59</v>
      </c>
      <c r="K108" s="29"/>
      <c r="L108" s="28">
        <v>878.4</v>
      </c>
      <c r="M108" s="28">
        <v>823.56</v>
      </c>
      <c r="N108" s="28">
        <v>38.36</v>
      </c>
      <c r="O108" s="29"/>
      <c r="W108" s="22"/>
      <c r="X108" s="23"/>
      <c r="Y108" s="2" t="s">
        <v>28</v>
      </c>
    </row>
    <row r="109" spans="1:25" customFormat="1" ht="15" x14ac:dyDescent="0.25">
      <c r="A109" s="32"/>
      <c r="B109" s="33"/>
      <c r="C109" s="33"/>
      <c r="D109" s="33"/>
      <c r="E109" s="34" t="s">
        <v>123</v>
      </c>
      <c r="F109" s="35"/>
      <c r="G109" s="36"/>
      <c r="H109" s="10"/>
      <c r="I109" s="10"/>
      <c r="J109" s="10"/>
      <c r="K109" s="10"/>
      <c r="L109" s="37">
        <v>852.38</v>
      </c>
      <c r="M109" s="38"/>
      <c r="N109" s="39"/>
      <c r="O109" s="40"/>
      <c r="W109" s="22"/>
      <c r="X109" s="23"/>
    </row>
    <row r="110" spans="1:25" customFormat="1" ht="15" x14ac:dyDescent="0.25">
      <c r="A110" s="32"/>
      <c r="B110" s="33"/>
      <c r="C110" s="33"/>
      <c r="D110" s="33"/>
      <c r="E110" s="34" t="s">
        <v>124</v>
      </c>
      <c r="F110" s="35"/>
      <c r="G110" s="36"/>
      <c r="H110" s="10"/>
      <c r="I110" s="10"/>
      <c r="J110" s="10"/>
      <c r="K110" s="10"/>
      <c r="L110" s="37">
        <v>435.66</v>
      </c>
      <c r="M110" s="38"/>
      <c r="N110" s="39"/>
      <c r="O110" s="40"/>
      <c r="W110" s="22"/>
      <c r="X110" s="23"/>
    </row>
    <row r="111" spans="1:25" customFormat="1" ht="15" x14ac:dyDescent="0.25">
      <c r="A111" s="24" t="s">
        <v>125</v>
      </c>
      <c r="B111" s="25" t="s">
        <v>34</v>
      </c>
      <c r="C111" s="57" t="s">
        <v>35</v>
      </c>
      <c r="D111" s="57"/>
      <c r="E111" s="57"/>
      <c r="F111" s="24" t="s">
        <v>29</v>
      </c>
      <c r="G111" s="26">
        <v>128</v>
      </c>
      <c r="H111" s="27"/>
      <c r="I111" s="29"/>
      <c r="J111" s="29"/>
      <c r="K111" s="29"/>
      <c r="L111" s="29"/>
      <c r="M111" s="29"/>
      <c r="N111" s="29"/>
      <c r="O111" s="29"/>
      <c r="W111" s="22"/>
      <c r="X111" s="23"/>
      <c r="Y111" s="2" t="s">
        <v>35</v>
      </c>
    </row>
    <row r="112" spans="1:25" customFormat="1" ht="15" x14ac:dyDescent="0.25">
      <c r="A112" s="24" t="s">
        <v>126</v>
      </c>
      <c r="B112" s="25" t="s">
        <v>34</v>
      </c>
      <c r="C112" s="57" t="s">
        <v>37</v>
      </c>
      <c r="D112" s="57"/>
      <c r="E112" s="57"/>
      <c r="F112" s="24" t="s">
        <v>38</v>
      </c>
      <c r="G112" s="26">
        <v>16</v>
      </c>
      <c r="H112" s="27"/>
      <c r="I112" s="29"/>
      <c r="J112" s="29"/>
      <c r="K112" s="29"/>
      <c r="L112" s="29"/>
      <c r="M112" s="29"/>
      <c r="N112" s="29"/>
      <c r="O112" s="29"/>
      <c r="W112" s="22"/>
      <c r="X112" s="23"/>
      <c r="Y112" s="2" t="s">
        <v>37</v>
      </c>
    </row>
    <row r="113" spans="1:26" customFormat="1" ht="15" x14ac:dyDescent="0.25">
      <c r="A113" s="24" t="s">
        <v>127</v>
      </c>
      <c r="B113" s="25" t="s">
        <v>34</v>
      </c>
      <c r="C113" s="57" t="s">
        <v>88</v>
      </c>
      <c r="D113" s="57"/>
      <c r="E113" s="57"/>
      <c r="F113" s="24" t="s">
        <v>89</v>
      </c>
      <c r="G113" s="26">
        <v>10</v>
      </c>
      <c r="H113" s="27"/>
      <c r="I113" s="29"/>
      <c r="J113" s="29"/>
      <c r="K113" s="29"/>
      <c r="L113" s="29"/>
      <c r="M113" s="29"/>
      <c r="N113" s="29"/>
      <c r="O113" s="29"/>
      <c r="W113" s="22"/>
      <c r="X113" s="23"/>
      <c r="Y113" s="2" t="s">
        <v>88</v>
      </c>
    </row>
    <row r="114" spans="1:26" customFormat="1" ht="15" x14ac:dyDescent="0.25">
      <c r="A114" s="62" t="s">
        <v>128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W114" s="22"/>
      <c r="X114" s="23" t="s">
        <v>128</v>
      </c>
    </row>
    <row r="115" spans="1:26" customFormat="1" ht="34.5" x14ac:dyDescent="0.25">
      <c r="A115" s="24" t="s">
        <v>129</v>
      </c>
      <c r="B115" s="25" t="s">
        <v>68</v>
      </c>
      <c r="C115" s="57" t="s">
        <v>69</v>
      </c>
      <c r="D115" s="57"/>
      <c r="E115" s="57"/>
      <c r="F115" s="24" t="s">
        <v>70</v>
      </c>
      <c r="G115" s="26">
        <v>20</v>
      </c>
      <c r="H115" s="27">
        <v>0.36</v>
      </c>
      <c r="I115" s="28">
        <v>0.36</v>
      </c>
      <c r="J115" s="29"/>
      <c r="K115" s="29"/>
      <c r="L115" s="28">
        <v>7.2</v>
      </c>
      <c r="M115" s="28">
        <v>7.2</v>
      </c>
      <c r="N115" s="29"/>
      <c r="O115" s="29"/>
      <c r="W115" s="22"/>
      <c r="X115" s="23"/>
      <c r="Y115" s="2" t="s">
        <v>69</v>
      </c>
    </row>
    <row r="116" spans="1:26" customFormat="1" ht="33.75" x14ac:dyDescent="0.25">
      <c r="A116" s="30"/>
      <c r="B116" s="31" t="s">
        <v>71</v>
      </c>
      <c r="C116" s="58" t="s">
        <v>72</v>
      </c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9"/>
      <c r="W116" s="22"/>
      <c r="X116" s="23"/>
      <c r="Z116" s="2" t="s">
        <v>72</v>
      </c>
    </row>
    <row r="117" spans="1:26" customFormat="1" ht="56.25" x14ac:dyDescent="0.25">
      <c r="A117" s="30"/>
      <c r="B117" s="31" t="s">
        <v>73</v>
      </c>
      <c r="C117" s="58" t="s">
        <v>74</v>
      </c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/>
      <c r="W117" s="22"/>
      <c r="X117" s="23"/>
      <c r="Z117" s="2" t="s">
        <v>74</v>
      </c>
    </row>
    <row r="118" spans="1:26" customFormat="1" ht="15" x14ac:dyDescent="0.25">
      <c r="A118" s="32"/>
      <c r="B118" s="33"/>
      <c r="C118" s="33"/>
      <c r="D118" s="33"/>
      <c r="E118" s="34" t="s">
        <v>75</v>
      </c>
      <c r="F118" s="35"/>
      <c r="G118" s="36"/>
      <c r="H118" s="10"/>
      <c r="I118" s="10"/>
      <c r="J118" s="10"/>
      <c r="K118" s="10"/>
      <c r="L118" s="37">
        <v>7.45</v>
      </c>
      <c r="M118" s="38"/>
      <c r="N118" s="39"/>
      <c r="O118" s="40"/>
      <c r="W118" s="22"/>
      <c r="X118" s="23"/>
    </row>
    <row r="119" spans="1:26" customFormat="1" ht="15" x14ac:dyDescent="0.25">
      <c r="A119" s="32"/>
      <c r="B119" s="33"/>
      <c r="C119" s="33"/>
      <c r="D119" s="33"/>
      <c r="E119" s="34" t="s">
        <v>76</v>
      </c>
      <c r="F119" s="35"/>
      <c r="G119" s="36"/>
      <c r="H119" s="10"/>
      <c r="I119" s="10"/>
      <c r="J119" s="10"/>
      <c r="K119" s="10"/>
      <c r="L119" s="37">
        <v>3.81</v>
      </c>
      <c r="M119" s="38"/>
      <c r="N119" s="39"/>
      <c r="O119" s="40"/>
      <c r="W119" s="22"/>
      <c r="X119" s="23"/>
    </row>
    <row r="120" spans="1:26" customFormat="1" ht="15" x14ac:dyDescent="0.25">
      <c r="A120" s="24" t="s">
        <v>130</v>
      </c>
      <c r="B120" s="25" t="s">
        <v>34</v>
      </c>
      <c r="C120" s="57" t="s">
        <v>78</v>
      </c>
      <c r="D120" s="57"/>
      <c r="E120" s="57"/>
      <c r="F120" s="24" t="s">
        <v>29</v>
      </c>
      <c r="G120" s="26">
        <v>20</v>
      </c>
      <c r="H120" s="27"/>
      <c r="I120" s="29"/>
      <c r="J120" s="29"/>
      <c r="K120" s="29"/>
      <c r="L120" s="29"/>
      <c r="M120" s="29"/>
      <c r="N120" s="29"/>
      <c r="O120" s="29"/>
      <c r="W120" s="22"/>
      <c r="X120" s="23"/>
      <c r="Y120" s="2" t="s">
        <v>78</v>
      </c>
    </row>
    <row r="121" spans="1:26" customFormat="1" ht="33.75" x14ac:dyDescent="0.25">
      <c r="A121" s="24" t="s">
        <v>131</v>
      </c>
      <c r="B121" s="25" t="s">
        <v>80</v>
      </c>
      <c r="C121" s="57" t="s">
        <v>81</v>
      </c>
      <c r="D121" s="57"/>
      <c r="E121" s="57"/>
      <c r="F121" s="24" t="s">
        <v>29</v>
      </c>
      <c r="G121" s="26">
        <v>2</v>
      </c>
      <c r="H121" s="27">
        <v>195.73</v>
      </c>
      <c r="I121" s="28">
        <v>176.51</v>
      </c>
      <c r="J121" s="28">
        <v>15.7</v>
      </c>
      <c r="K121" s="29"/>
      <c r="L121" s="28">
        <v>391.46</v>
      </c>
      <c r="M121" s="28">
        <v>353.02</v>
      </c>
      <c r="N121" s="28">
        <v>31.4</v>
      </c>
      <c r="O121" s="29"/>
      <c r="W121" s="22"/>
      <c r="X121" s="23"/>
      <c r="Y121" s="2" t="s">
        <v>81</v>
      </c>
    </row>
    <row r="122" spans="1:26" customFormat="1" ht="15" x14ac:dyDescent="0.25">
      <c r="A122" s="30"/>
      <c r="B122" s="31"/>
      <c r="C122" s="58" t="s">
        <v>30</v>
      </c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9"/>
      <c r="W122" s="22"/>
      <c r="X122" s="23"/>
      <c r="Z122" s="2" t="s">
        <v>30</v>
      </c>
    </row>
    <row r="123" spans="1:26" customFormat="1" ht="15" x14ac:dyDescent="0.25">
      <c r="A123" s="32"/>
      <c r="B123" s="33"/>
      <c r="C123" s="33"/>
      <c r="D123" s="33"/>
      <c r="E123" s="34" t="s">
        <v>82</v>
      </c>
      <c r="F123" s="35"/>
      <c r="G123" s="36"/>
      <c r="H123" s="10"/>
      <c r="I123" s="10"/>
      <c r="J123" s="10"/>
      <c r="K123" s="10"/>
      <c r="L123" s="37">
        <v>365.37</v>
      </c>
      <c r="M123" s="38"/>
      <c r="N123" s="39"/>
      <c r="O123" s="40"/>
      <c r="W123" s="22"/>
      <c r="X123" s="23"/>
    </row>
    <row r="124" spans="1:26" customFormat="1" ht="15" x14ac:dyDescent="0.25">
      <c r="A124" s="32"/>
      <c r="B124" s="33"/>
      <c r="C124" s="33"/>
      <c r="D124" s="33"/>
      <c r="E124" s="34" t="s">
        <v>83</v>
      </c>
      <c r="F124" s="35"/>
      <c r="G124" s="36"/>
      <c r="H124" s="10"/>
      <c r="I124" s="10"/>
      <c r="J124" s="10"/>
      <c r="K124" s="10"/>
      <c r="L124" s="37">
        <v>186.75</v>
      </c>
      <c r="M124" s="38"/>
      <c r="N124" s="39"/>
      <c r="O124" s="40"/>
      <c r="W124" s="22"/>
      <c r="X124" s="23"/>
    </row>
    <row r="125" spans="1:26" customFormat="1" ht="15" x14ac:dyDescent="0.25">
      <c r="A125" s="24" t="s">
        <v>132</v>
      </c>
      <c r="B125" s="25" t="s">
        <v>34</v>
      </c>
      <c r="C125" s="57" t="s">
        <v>85</v>
      </c>
      <c r="D125" s="57"/>
      <c r="E125" s="57"/>
      <c r="F125" s="24" t="s">
        <v>29</v>
      </c>
      <c r="G125" s="26">
        <v>120</v>
      </c>
      <c r="H125" s="27"/>
      <c r="I125" s="29"/>
      <c r="J125" s="29"/>
      <c r="K125" s="29"/>
      <c r="L125" s="29"/>
      <c r="M125" s="29"/>
      <c r="N125" s="29"/>
      <c r="O125" s="29"/>
      <c r="W125" s="22"/>
      <c r="X125" s="23"/>
      <c r="Y125" s="2" t="s">
        <v>85</v>
      </c>
    </row>
    <row r="126" spans="1:26" customFormat="1" ht="15" x14ac:dyDescent="0.25">
      <c r="A126" s="24" t="s">
        <v>133</v>
      </c>
      <c r="B126" s="25" t="s">
        <v>34</v>
      </c>
      <c r="C126" s="57" t="s">
        <v>37</v>
      </c>
      <c r="D126" s="57"/>
      <c r="E126" s="57"/>
      <c r="F126" s="24" t="s">
        <v>38</v>
      </c>
      <c r="G126" s="26">
        <v>15</v>
      </c>
      <c r="H126" s="27"/>
      <c r="I126" s="29"/>
      <c r="J126" s="29"/>
      <c r="K126" s="29"/>
      <c r="L126" s="29"/>
      <c r="M126" s="29"/>
      <c r="N126" s="29"/>
      <c r="O126" s="29"/>
      <c r="W126" s="22"/>
      <c r="X126" s="23"/>
      <c r="Y126" s="2" t="s">
        <v>37</v>
      </c>
    </row>
    <row r="127" spans="1:26" customFormat="1" ht="15" x14ac:dyDescent="0.25">
      <c r="A127" s="24" t="s">
        <v>134</v>
      </c>
      <c r="B127" s="25" t="s">
        <v>34</v>
      </c>
      <c r="C127" s="57" t="s">
        <v>88</v>
      </c>
      <c r="D127" s="57"/>
      <c r="E127" s="57"/>
      <c r="F127" s="24" t="s">
        <v>89</v>
      </c>
      <c r="G127" s="26">
        <v>10</v>
      </c>
      <c r="H127" s="27"/>
      <c r="I127" s="29"/>
      <c r="J127" s="29"/>
      <c r="K127" s="29"/>
      <c r="L127" s="29"/>
      <c r="M127" s="29"/>
      <c r="N127" s="29"/>
      <c r="O127" s="29"/>
      <c r="W127" s="22"/>
      <c r="X127" s="23"/>
      <c r="Y127" s="2" t="s">
        <v>88</v>
      </c>
    </row>
    <row r="128" spans="1:26" customFormat="1" ht="45.75" x14ac:dyDescent="0.25">
      <c r="A128" s="24" t="s">
        <v>135</v>
      </c>
      <c r="B128" s="25" t="s">
        <v>136</v>
      </c>
      <c r="C128" s="57" t="s">
        <v>137</v>
      </c>
      <c r="D128" s="57"/>
      <c r="E128" s="57"/>
      <c r="F128" s="24" t="s">
        <v>138</v>
      </c>
      <c r="G128" s="26">
        <v>1</v>
      </c>
      <c r="H128" s="27">
        <v>40.159999999999997</v>
      </c>
      <c r="I128" s="28">
        <v>26.27</v>
      </c>
      <c r="J128" s="28">
        <v>12.08</v>
      </c>
      <c r="K128" s="28">
        <v>0.24</v>
      </c>
      <c r="L128" s="28">
        <v>40.159999999999997</v>
      </c>
      <c r="M128" s="28">
        <v>26.27</v>
      </c>
      <c r="N128" s="28">
        <v>12.08</v>
      </c>
      <c r="O128" s="28">
        <v>0.24</v>
      </c>
      <c r="W128" s="22"/>
      <c r="X128" s="23"/>
      <c r="Y128" s="2" t="s">
        <v>137</v>
      </c>
    </row>
    <row r="129" spans="1:26" customFormat="1" ht="33.75" x14ac:dyDescent="0.25">
      <c r="A129" s="30"/>
      <c r="B129" s="31" t="s">
        <v>71</v>
      </c>
      <c r="C129" s="58" t="s">
        <v>72</v>
      </c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W129" s="22"/>
      <c r="X129" s="23"/>
      <c r="Z129" s="2" t="s">
        <v>72</v>
      </c>
    </row>
    <row r="130" spans="1:26" customFormat="1" ht="56.25" x14ac:dyDescent="0.25">
      <c r="A130" s="30"/>
      <c r="B130" s="31" t="s">
        <v>73</v>
      </c>
      <c r="C130" s="58" t="s">
        <v>74</v>
      </c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W130" s="22"/>
      <c r="X130" s="23"/>
      <c r="Z130" s="2" t="s">
        <v>74</v>
      </c>
    </row>
    <row r="131" spans="1:26" customFormat="1" ht="15" x14ac:dyDescent="0.25">
      <c r="A131" s="30"/>
      <c r="B131" s="31"/>
      <c r="C131" s="58" t="s">
        <v>139</v>
      </c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W131" s="22"/>
      <c r="X131" s="23"/>
      <c r="Z131" s="2" t="s">
        <v>139</v>
      </c>
    </row>
    <row r="132" spans="1:26" customFormat="1" ht="15" x14ac:dyDescent="0.25">
      <c r="A132" s="32"/>
      <c r="B132" s="33"/>
      <c r="C132" s="33"/>
      <c r="D132" s="33"/>
      <c r="E132" s="34" t="s">
        <v>140</v>
      </c>
      <c r="F132" s="35"/>
      <c r="G132" s="36"/>
      <c r="H132" s="10"/>
      <c r="I132" s="10"/>
      <c r="J132" s="10"/>
      <c r="K132" s="10"/>
      <c r="L132" s="37">
        <v>27.44</v>
      </c>
      <c r="M132" s="38"/>
      <c r="N132" s="39"/>
      <c r="O132" s="40"/>
      <c r="W132" s="22"/>
      <c r="X132" s="23"/>
    </row>
    <row r="133" spans="1:26" customFormat="1" ht="15" x14ac:dyDescent="0.25">
      <c r="A133" s="32"/>
      <c r="B133" s="33"/>
      <c r="C133" s="33"/>
      <c r="D133" s="33"/>
      <c r="E133" s="34" t="s">
        <v>141</v>
      </c>
      <c r="F133" s="35"/>
      <c r="G133" s="36"/>
      <c r="H133" s="10"/>
      <c r="I133" s="10"/>
      <c r="J133" s="10"/>
      <c r="K133" s="10"/>
      <c r="L133" s="37">
        <v>14.03</v>
      </c>
      <c r="M133" s="38"/>
      <c r="N133" s="39"/>
      <c r="O133" s="40"/>
      <c r="W133" s="22"/>
      <c r="X133" s="23"/>
    </row>
    <row r="134" spans="1:26" customFormat="1" ht="15" x14ac:dyDescent="0.25">
      <c r="A134" s="24" t="s">
        <v>142</v>
      </c>
      <c r="B134" s="25" t="s">
        <v>34</v>
      </c>
      <c r="C134" s="57" t="s">
        <v>143</v>
      </c>
      <c r="D134" s="57"/>
      <c r="E134" s="57"/>
      <c r="F134" s="24" t="s">
        <v>29</v>
      </c>
      <c r="G134" s="26">
        <v>20</v>
      </c>
      <c r="H134" s="27"/>
      <c r="I134" s="29"/>
      <c r="J134" s="29"/>
      <c r="K134" s="29"/>
      <c r="L134" s="29"/>
      <c r="M134" s="29"/>
      <c r="N134" s="29"/>
      <c r="O134" s="29"/>
      <c r="W134" s="22"/>
      <c r="X134" s="23"/>
      <c r="Y134" s="2" t="s">
        <v>143</v>
      </c>
    </row>
    <row r="135" spans="1:26" customFormat="1" ht="15" x14ac:dyDescent="0.25">
      <c r="A135" s="24" t="s">
        <v>144</v>
      </c>
      <c r="B135" s="25" t="s">
        <v>34</v>
      </c>
      <c r="C135" s="57" t="s">
        <v>145</v>
      </c>
      <c r="D135" s="57"/>
      <c r="E135" s="57"/>
      <c r="F135" s="24" t="s">
        <v>38</v>
      </c>
      <c r="G135" s="42">
        <v>2.14</v>
      </c>
      <c r="H135" s="27"/>
      <c r="I135" s="29"/>
      <c r="J135" s="29"/>
      <c r="K135" s="29"/>
      <c r="L135" s="29"/>
      <c r="M135" s="29"/>
      <c r="N135" s="29"/>
      <c r="O135" s="29"/>
      <c r="W135" s="22"/>
      <c r="X135" s="23"/>
      <c r="Y135" s="2" t="s">
        <v>145</v>
      </c>
    </row>
    <row r="136" spans="1:26" customFormat="1" ht="15" x14ac:dyDescent="0.25">
      <c r="A136" s="24" t="s">
        <v>146</v>
      </c>
      <c r="B136" s="25" t="s">
        <v>34</v>
      </c>
      <c r="C136" s="57" t="s">
        <v>147</v>
      </c>
      <c r="D136" s="57"/>
      <c r="E136" s="57"/>
      <c r="F136" s="24" t="s">
        <v>29</v>
      </c>
      <c r="G136" s="26">
        <v>1</v>
      </c>
      <c r="H136" s="27"/>
      <c r="I136" s="29"/>
      <c r="J136" s="29"/>
      <c r="K136" s="29"/>
      <c r="L136" s="29"/>
      <c r="M136" s="29"/>
      <c r="N136" s="29"/>
      <c r="O136" s="29"/>
      <c r="W136" s="22"/>
      <c r="X136" s="23"/>
      <c r="Y136" s="2" t="s">
        <v>147</v>
      </c>
    </row>
    <row r="137" spans="1:26" customFormat="1" ht="15" x14ac:dyDescent="0.25">
      <c r="A137" s="62" t="s">
        <v>148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W137" s="22"/>
      <c r="X137" s="23" t="s">
        <v>148</v>
      </c>
    </row>
    <row r="138" spans="1:26" customFormat="1" ht="34.5" x14ac:dyDescent="0.25">
      <c r="A138" s="24" t="s">
        <v>149</v>
      </c>
      <c r="B138" s="25" t="s">
        <v>68</v>
      </c>
      <c r="C138" s="57" t="s">
        <v>69</v>
      </c>
      <c r="D138" s="57"/>
      <c r="E138" s="57"/>
      <c r="F138" s="24" t="s">
        <v>70</v>
      </c>
      <c r="G138" s="26">
        <v>20</v>
      </c>
      <c r="H138" s="27">
        <v>0.36</v>
      </c>
      <c r="I138" s="28">
        <v>0.36</v>
      </c>
      <c r="J138" s="29"/>
      <c r="K138" s="29"/>
      <c r="L138" s="28">
        <v>7.2</v>
      </c>
      <c r="M138" s="28">
        <v>7.2</v>
      </c>
      <c r="N138" s="29"/>
      <c r="O138" s="29"/>
      <c r="W138" s="22"/>
      <c r="X138" s="23"/>
      <c r="Y138" s="2" t="s">
        <v>69</v>
      </c>
    </row>
    <row r="139" spans="1:26" customFormat="1" ht="33.75" x14ac:dyDescent="0.25">
      <c r="A139" s="30"/>
      <c r="B139" s="31" t="s">
        <v>71</v>
      </c>
      <c r="C139" s="58" t="s">
        <v>72</v>
      </c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/>
      <c r="W139" s="22"/>
      <c r="X139" s="23"/>
      <c r="Z139" s="2" t="s">
        <v>72</v>
      </c>
    </row>
    <row r="140" spans="1:26" customFormat="1" ht="56.25" x14ac:dyDescent="0.25">
      <c r="A140" s="30"/>
      <c r="B140" s="31" t="s">
        <v>73</v>
      </c>
      <c r="C140" s="58" t="s">
        <v>74</v>
      </c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W140" s="22"/>
      <c r="X140" s="23"/>
      <c r="Z140" s="2" t="s">
        <v>74</v>
      </c>
    </row>
    <row r="141" spans="1:26" customFormat="1" ht="15" x14ac:dyDescent="0.25">
      <c r="A141" s="32"/>
      <c r="B141" s="33"/>
      <c r="C141" s="33"/>
      <c r="D141" s="33"/>
      <c r="E141" s="34" t="s">
        <v>75</v>
      </c>
      <c r="F141" s="35"/>
      <c r="G141" s="36"/>
      <c r="H141" s="10"/>
      <c r="I141" s="10"/>
      <c r="J141" s="10"/>
      <c r="K141" s="10"/>
      <c r="L141" s="37">
        <v>7.45</v>
      </c>
      <c r="M141" s="38"/>
      <c r="N141" s="39"/>
      <c r="O141" s="40"/>
      <c r="W141" s="22"/>
      <c r="X141" s="23"/>
    </row>
    <row r="142" spans="1:26" customFormat="1" ht="15" x14ac:dyDescent="0.25">
      <c r="A142" s="32"/>
      <c r="B142" s="33"/>
      <c r="C142" s="33"/>
      <c r="D142" s="33"/>
      <c r="E142" s="34" t="s">
        <v>76</v>
      </c>
      <c r="F142" s="35"/>
      <c r="G142" s="36"/>
      <c r="H142" s="10"/>
      <c r="I142" s="10"/>
      <c r="J142" s="10"/>
      <c r="K142" s="10"/>
      <c r="L142" s="37">
        <v>3.81</v>
      </c>
      <c r="M142" s="38"/>
      <c r="N142" s="39"/>
      <c r="O142" s="40"/>
      <c r="W142" s="22"/>
      <c r="X142" s="23"/>
    </row>
    <row r="143" spans="1:26" customFormat="1" ht="15" x14ac:dyDescent="0.25">
      <c r="A143" s="24" t="s">
        <v>150</v>
      </c>
      <c r="B143" s="25" t="s">
        <v>34</v>
      </c>
      <c r="C143" s="57" t="s">
        <v>78</v>
      </c>
      <c r="D143" s="57"/>
      <c r="E143" s="57"/>
      <c r="F143" s="24" t="s">
        <v>29</v>
      </c>
      <c r="G143" s="26">
        <v>20</v>
      </c>
      <c r="H143" s="27"/>
      <c r="I143" s="29"/>
      <c r="J143" s="29"/>
      <c r="K143" s="29"/>
      <c r="L143" s="29"/>
      <c r="M143" s="29"/>
      <c r="N143" s="29"/>
      <c r="O143" s="29"/>
      <c r="W143" s="22"/>
      <c r="X143" s="23"/>
      <c r="Y143" s="2" t="s">
        <v>78</v>
      </c>
    </row>
    <row r="144" spans="1:26" customFormat="1" ht="33.75" x14ac:dyDescent="0.25">
      <c r="A144" s="24" t="s">
        <v>151</v>
      </c>
      <c r="B144" s="25" t="s">
        <v>80</v>
      </c>
      <c r="C144" s="57" t="s">
        <v>81</v>
      </c>
      <c r="D144" s="57"/>
      <c r="E144" s="57"/>
      <c r="F144" s="24" t="s">
        <v>29</v>
      </c>
      <c r="G144" s="26">
        <v>2</v>
      </c>
      <c r="H144" s="27">
        <v>195.73</v>
      </c>
      <c r="I144" s="28">
        <v>176.51</v>
      </c>
      <c r="J144" s="28">
        <v>15.7</v>
      </c>
      <c r="K144" s="29"/>
      <c r="L144" s="28">
        <v>391.46</v>
      </c>
      <c r="M144" s="28">
        <v>353.02</v>
      </c>
      <c r="N144" s="28">
        <v>31.4</v>
      </c>
      <c r="O144" s="29"/>
      <c r="W144" s="22"/>
      <c r="X144" s="23"/>
      <c r="Y144" s="2" t="s">
        <v>81</v>
      </c>
    </row>
    <row r="145" spans="1:26" customFormat="1" ht="15" x14ac:dyDescent="0.25">
      <c r="A145" s="30"/>
      <c r="B145" s="31"/>
      <c r="C145" s="58" t="s">
        <v>30</v>
      </c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W145" s="22"/>
      <c r="X145" s="23"/>
      <c r="Z145" s="2" t="s">
        <v>30</v>
      </c>
    </row>
    <row r="146" spans="1:26" customFormat="1" ht="15" x14ac:dyDescent="0.25">
      <c r="A146" s="32"/>
      <c r="B146" s="33"/>
      <c r="C146" s="33"/>
      <c r="D146" s="33"/>
      <c r="E146" s="34" t="s">
        <v>82</v>
      </c>
      <c r="F146" s="35"/>
      <c r="G146" s="36"/>
      <c r="H146" s="10"/>
      <c r="I146" s="10"/>
      <c r="J146" s="10"/>
      <c r="K146" s="10"/>
      <c r="L146" s="37">
        <v>365.37</v>
      </c>
      <c r="M146" s="38"/>
      <c r="N146" s="39"/>
      <c r="O146" s="40"/>
      <c r="W146" s="22"/>
      <c r="X146" s="23"/>
    </row>
    <row r="147" spans="1:26" customFormat="1" ht="15" x14ac:dyDescent="0.25">
      <c r="A147" s="32"/>
      <c r="B147" s="33"/>
      <c r="C147" s="33"/>
      <c r="D147" s="33"/>
      <c r="E147" s="34" t="s">
        <v>83</v>
      </c>
      <c r="F147" s="35"/>
      <c r="G147" s="36"/>
      <c r="H147" s="10"/>
      <c r="I147" s="10"/>
      <c r="J147" s="10"/>
      <c r="K147" s="10"/>
      <c r="L147" s="37">
        <v>186.75</v>
      </c>
      <c r="M147" s="38"/>
      <c r="N147" s="39"/>
      <c r="O147" s="40"/>
      <c r="W147" s="22"/>
      <c r="X147" s="23"/>
    </row>
    <row r="148" spans="1:26" customFormat="1" ht="15" x14ac:dyDescent="0.25">
      <c r="A148" s="24" t="s">
        <v>152</v>
      </c>
      <c r="B148" s="25" t="s">
        <v>34</v>
      </c>
      <c r="C148" s="57" t="s">
        <v>85</v>
      </c>
      <c r="D148" s="57"/>
      <c r="E148" s="57"/>
      <c r="F148" s="24" t="s">
        <v>29</v>
      </c>
      <c r="G148" s="26">
        <v>120</v>
      </c>
      <c r="H148" s="27"/>
      <c r="I148" s="29"/>
      <c r="J148" s="29"/>
      <c r="K148" s="29"/>
      <c r="L148" s="29"/>
      <c r="M148" s="29"/>
      <c r="N148" s="29"/>
      <c r="O148" s="29"/>
      <c r="W148" s="22"/>
      <c r="X148" s="23"/>
      <c r="Y148" s="2" t="s">
        <v>85</v>
      </c>
    </row>
    <row r="149" spans="1:26" customFormat="1" ht="15" x14ac:dyDescent="0.25">
      <c r="A149" s="24" t="s">
        <v>153</v>
      </c>
      <c r="B149" s="25" t="s">
        <v>34</v>
      </c>
      <c r="C149" s="57" t="s">
        <v>37</v>
      </c>
      <c r="D149" s="57"/>
      <c r="E149" s="57"/>
      <c r="F149" s="24" t="s">
        <v>38</v>
      </c>
      <c r="G149" s="26">
        <v>15</v>
      </c>
      <c r="H149" s="27"/>
      <c r="I149" s="29"/>
      <c r="J149" s="29"/>
      <c r="K149" s="29"/>
      <c r="L149" s="29"/>
      <c r="M149" s="29"/>
      <c r="N149" s="29"/>
      <c r="O149" s="29"/>
      <c r="W149" s="22"/>
      <c r="X149" s="23"/>
      <c r="Y149" s="2" t="s">
        <v>37</v>
      </c>
    </row>
    <row r="150" spans="1:26" customFormat="1" ht="15" x14ac:dyDescent="0.25">
      <c r="A150" s="24" t="s">
        <v>154</v>
      </c>
      <c r="B150" s="25" t="s">
        <v>34</v>
      </c>
      <c r="C150" s="57" t="s">
        <v>88</v>
      </c>
      <c r="D150" s="57"/>
      <c r="E150" s="57"/>
      <c r="F150" s="24" t="s">
        <v>89</v>
      </c>
      <c r="G150" s="26">
        <v>10</v>
      </c>
      <c r="H150" s="27"/>
      <c r="I150" s="29"/>
      <c r="J150" s="29"/>
      <c r="K150" s="29"/>
      <c r="L150" s="29"/>
      <c r="M150" s="29"/>
      <c r="N150" s="29"/>
      <c r="O150" s="29"/>
      <c r="W150" s="22"/>
      <c r="X150" s="23"/>
      <c r="Y150" s="2" t="s">
        <v>88</v>
      </c>
    </row>
    <row r="151" spans="1:26" customFormat="1" ht="57" x14ac:dyDescent="0.25">
      <c r="A151" s="24" t="s">
        <v>155</v>
      </c>
      <c r="B151" s="25" t="s">
        <v>156</v>
      </c>
      <c r="C151" s="57" t="s">
        <v>157</v>
      </c>
      <c r="D151" s="57"/>
      <c r="E151" s="57"/>
      <c r="F151" s="24" t="s">
        <v>158</v>
      </c>
      <c r="G151" s="26">
        <v>1</v>
      </c>
      <c r="H151" s="27">
        <v>28.16</v>
      </c>
      <c r="I151" s="28">
        <v>26.09</v>
      </c>
      <c r="J151" s="28">
        <v>0.96</v>
      </c>
      <c r="K151" s="28">
        <v>0.24</v>
      </c>
      <c r="L151" s="28">
        <v>28.16</v>
      </c>
      <c r="M151" s="28">
        <v>26.09</v>
      </c>
      <c r="N151" s="28">
        <v>0.96</v>
      </c>
      <c r="O151" s="28">
        <v>0.24</v>
      </c>
      <c r="W151" s="22"/>
      <c r="X151" s="23"/>
      <c r="Y151" s="2" t="s">
        <v>157</v>
      </c>
    </row>
    <row r="152" spans="1:26" customFormat="1" ht="33.75" x14ac:dyDescent="0.25">
      <c r="A152" s="30"/>
      <c r="B152" s="31" t="s">
        <v>71</v>
      </c>
      <c r="C152" s="58" t="s">
        <v>72</v>
      </c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9"/>
      <c r="W152" s="22"/>
      <c r="X152" s="23"/>
      <c r="Z152" s="2" t="s">
        <v>72</v>
      </c>
    </row>
    <row r="153" spans="1:26" customFormat="1" ht="56.25" x14ac:dyDescent="0.25">
      <c r="A153" s="30"/>
      <c r="B153" s="31" t="s">
        <v>73</v>
      </c>
      <c r="C153" s="58" t="s">
        <v>74</v>
      </c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/>
      <c r="W153" s="22"/>
      <c r="X153" s="23"/>
      <c r="Z153" s="2" t="s">
        <v>74</v>
      </c>
    </row>
    <row r="154" spans="1:26" customFormat="1" ht="15" x14ac:dyDescent="0.25">
      <c r="A154" s="30"/>
      <c r="B154" s="31"/>
      <c r="C154" s="58" t="s">
        <v>139</v>
      </c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/>
      <c r="W154" s="22"/>
      <c r="X154" s="23"/>
      <c r="Z154" s="2" t="s">
        <v>139</v>
      </c>
    </row>
    <row r="155" spans="1:26" customFormat="1" ht="15" x14ac:dyDescent="0.25">
      <c r="A155" s="32"/>
      <c r="B155" s="33"/>
      <c r="C155" s="33"/>
      <c r="D155" s="33"/>
      <c r="E155" s="34" t="s">
        <v>159</v>
      </c>
      <c r="F155" s="35"/>
      <c r="G155" s="36"/>
      <c r="H155" s="10"/>
      <c r="I155" s="10"/>
      <c r="J155" s="10"/>
      <c r="K155" s="10"/>
      <c r="L155" s="37">
        <v>27.25</v>
      </c>
      <c r="M155" s="38"/>
      <c r="N155" s="39"/>
      <c r="O155" s="40"/>
      <c r="W155" s="22"/>
      <c r="X155" s="23"/>
    </row>
    <row r="156" spans="1:26" customFormat="1" ht="15" x14ac:dyDescent="0.25">
      <c r="A156" s="32"/>
      <c r="B156" s="33"/>
      <c r="C156" s="33"/>
      <c r="D156" s="33"/>
      <c r="E156" s="34" t="s">
        <v>160</v>
      </c>
      <c r="F156" s="35"/>
      <c r="G156" s="36"/>
      <c r="H156" s="10"/>
      <c r="I156" s="10"/>
      <c r="J156" s="10"/>
      <c r="K156" s="10"/>
      <c r="L156" s="37">
        <v>13.93</v>
      </c>
      <c r="M156" s="38"/>
      <c r="N156" s="39"/>
      <c r="O156" s="40"/>
      <c r="W156" s="22"/>
      <c r="X156" s="23"/>
    </row>
    <row r="157" spans="1:26" customFormat="1" ht="45.75" x14ac:dyDescent="0.25">
      <c r="A157" s="24" t="s">
        <v>161</v>
      </c>
      <c r="B157" s="25" t="s">
        <v>136</v>
      </c>
      <c r="C157" s="57" t="s">
        <v>137</v>
      </c>
      <c r="D157" s="57"/>
      <c r="E157" s="57"/>
      <c r="F157" s="24" t="s">
        <v>138</v>
      </c>
      <c r="G157" s="26">
        <v>1</v>
      </c>
      <c r="H157" s="27">
        <v>40.159999999999997</v>
      </c>
      <c r="I157" s="28">
        <v>26.27</v>
      </c>
      <c r="J157" s="28">
        <v>12.08</v>
      </c>
      <c r="K157" s="28">
        <v>0.24</v>
      </c>
      <c r="L157" s="28">
        <v>40.159999999999997</v>
      </c>
      <c r="M157" s="28">
        <v>26.27</v>
      </c>
      <c r="N157" s="28">
        <v>12.08</v>
      </c>
      <c r="O157" s="28">
        <v>0.24</v>
      </c>
      <c r="W157" s="22"/>
      <c r="X157" s="23"/>
      <c r="Y157" s="2" t="s">
        <v>137</v>
      </c>
    </row>
    <row r="158" spans="1:26" customFormat="1" ht="33.75" x14ac:dyDescent="0.25">
      <c r="A158" s="30"/>
      <c r="B158" s="31" t="s">
        <v>71</v>
      </c>
      <c r="C158" s="58" t="s">
        <v>72</v>
      </c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W158" s="22"/>
      <c r="X158" s="23"/>
      <c r="Z158" s="2" t="s">
        <v>72</v>
      </c>
    </row>
    <row r="159" spans="1:26" customFormat="1" ht="56.25" x14ac:dyDescent="0.25">
      <c r="A159" s="30"/>
      <c r="B159" s="31" t="s">
        <v>73</v>
      </c>
      <c r="C159" s="58" t="s">
        <v>74</v>
      </c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W159" s="22"/>
      <c r="X159" s="23"/>
      <c r="Z159" s="2" t="s">
        <v>74</v>
      </c>
    </row>
    <row r="160" spans="1:26" customFormat="1" ht="15" x14ac:dyDescent="0.25">
      <c r="A160" s="30"/>
      <c r="B160" s="31"/>
      <c r="C160" s="58" t="s">
        <v>139</v>
      </c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9"/>
      <c r="W160" s="22"/>
      <c r="X160" s="23"/>
      <c r="Z160" s="2" t="s">
        <v>139</v>
      </c>
    </row>
    <row r="161" spans="1:26" customFormat="1" ht="15" x14ac:dyDescent="0.25">
      <c r="A161" s="32"/>
      <c r="B161" s="33"/>
      <c r="C161" s="33"/>
      <c r="D161" s="33"/>
      <c r="E161" s="34" t="s">
        <v>140</v>
      </c>
      <c r="F161" s="35"/>
      <c r="G161" s="36"/>
      <c r="H161" s="10"/>
      <c r="I161" s="10"/>
      <c r="J161" s="10"/>
      <c r="K161" s="10"/>
      <c r="L161" s="37">
        <v>27.44</v>
      </c>
      <c r="M161" s="38"/>
      <c r="N161" s="39"/>
      <c r="O161" s="40"/>
      <c r="W161" s="22"/>
      <c r="X161" s="23"/>
    </row>
    <row r="162" spans="1:26" customFormat="1" ht="15" x14ac:dyDescent="0.25">
      <c r="A162" s="32"/>
      <c r="B162" s="33"/>
      <c r="C162" s="33"/>
      <c r="D162" s="33"/>
      <c r="E162" s="34" t="s">
        <v>141</v>
      </c>
      <c r="F162" s="35"/>
      <c r="G162" s="36"/>
      <c r="H162" s="10"/>
      <c r="I162" s="10"/>
      <c r="J162" s="10"/>
      <c r="K162" s="10"/>
      <c r="L162" s="37">
        <v>14.03</v>
      </c>
      <c r="M162" s="38"/>
      <c r="N162" s="39"/>
      <c r="O162" s="40"/>
      <c r="W162" s="22"/>
      <c r="X162" s="23"/>
    </row>
    <row r="163" spans="1:26" customFormat="1" ht="15" x14ac:dyDescent="0.25">
      <c r="A163" s="24" t="s">
        <v>162</v>
      </c>
      <c r="B163" s="25" t="s">
        <v>34</v>
      </c>
      <c r="C163" s="57" t="s">
        <v>163</v>
      </c>
      <c r="D163" s="57"/>
      <c r="E163" s="57"/>
      <c r="F163" s="24" t="s">
        <v>29</v>
      </c>
      <c r="G163" s="26">
        <v>20</v>
      </c>
      <c r="H163" s="27"/>
      <c r="I163" s="29"/>
      <c r="J163" s="29"/>
      <c r="K163" s="29"/>
      <c r="L163" s="29"/>
      <c r="M163" s="29"/>
      <c r="N163" s="29"/>
      <c r="O163" s="29"/>
      <c r="W163" s="22"/>
      <c r="X163" s="23"/>
      <c r="Y163" s="2" t="s">
        <v>163</v>
      </c>
    </row>
    <row r="164" spans="1:26" customFormat="1" ht="15" x14ac:dyDescent="0.25">
      <c r="A164" s="24" t="s">
        <v>164</v>
      </c>
      <c r="B164" s="25" t="s">
        <v>34</v>
      </c>
      <c r="C164" s="57" t="s">
        <v>37</v>
      </c>
      <c r="D164" s="57"/>
      <c r="E164" s="57"/>
      <c r="F164" s="24" t="s">
        <v>38</v>
      </c>
      <c r="G164" s="42">
        <v>4.28</v>
      </c>
      <c r="H164" s="27"/>
      <c r="I164" s="29"/>
      <c r="J164" s="29"/>
      <c r="K164" s="29"/>
      <c r="L164" s="29"/>
      <c r="M164" s="29"/>
      <c r="N164" s="29"/>
      <c r="O164" s="29"/>
      <c r="W164" s="22"/>
      <c r="X164" s="23"/>
      <c r="Y164" s="2" t="s">
        <v>37</v>
      </c>
    </row>
    <row r="165" spans="1:26" customFormat="1" ht="15" x14ac:dyDescent="0.25">
      <c r="A165" s="24" t="s">
        <v>165</v>
      </c>
      <c r="B165" s="25" t="s">
        <v>34</v>
      </c>
      <c r="C165" s="57" t="s">
        <v>147</v>
      </c>
      <c r="D165" s="57"/>
      <c r="E165" s="57"/>
      <c r="F165" s="24" t="s">
        <v>29</v>
      </c>
      <c r="G165" s="26">
        <v>2</v>
      </c>
      <c r="H165" s="27"/>
      <c r="I165" s="29"/>
      <c r="J165" s="29"/>
      <c r="K165" s="29"/>
      <c r="L165" s="29"/>
      <c r="M165" s="29"/>
      <c r="N165" s="29"/>
      <c r="O165" s="29"/>
      <c r="W165" s="22"/>
      <c r="X165" s="23"/>
      <c r="Y165" s="2" t="s">
        <v>147</v>
      </c>
    </row>
    <row r="166" spans="1:26" customFormat="1" ht="45.75" x14ac:dyDescent="0.25">
      <c r="A166" s="24" t="s">
        <v>166</v>
      </c>
      <c r="B166" s="25" t="s">
        <v>167</v>
      </c>
      <c r="C166" s="57" t="s">
        <v>168</v>
      </c>
      <c r="D166" s="57"/>
      <c r="E166" s="57"/>
      <c r="F166" s="24" t="s">
        <v>138</v>
      </c>
      <c r="G166" s="26">
        <v>1</v>
      </c>
      <c r="H166" s="27">
        <v>35.93</v>
      </c>
      <c r="I166" s="28">
        <v>22.32</v>
      </c>
      <c r="J166" s="28">
        <v>12.08</v>
      </c>
      <c r="K166" s="28">
        <v>0.24</v>
      </c>
      <c r="L166" s="28">
        <v>35.93</v>
      </c>
      <c r="M166" s="28">
        <v>22.32</v>
      </c>
      <c r="N166" s="28">
        <v>12.08</v>
      </c>
      <c r="O166" s="28">
        <v>0.24</v>
      </c>
      <c r="W166" s="22"/>
      <c r="X166" s="23"/>
      <c r="Y166" s="2" t="s">
        <v>168</v>
      </c>
    </row>
    <row r="167" spans="1:26" customFormat="1" ht="33.75" x14ac:dyDescent="0.25">
      <c r="A167" s="30"/>
      <c r="B167" s="31" t="s">
        <v>71</v>
      </c>
      <c r="C167" s="58" t="s">
        <v>72</v>
      </c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9"/>
      <c r="W167" s="22"/>
      <c r="X167" s="23"/>
      <c r="Z167" s="2" t="s">
        <v>72</v>
      </c>
    </row>
    <row r="168" spans="1:26" customFormat="1" ht="56.25" x14ac:dyDescent="0.25">
      <c r="A168" s="30"/>
      <c r="B168" s="31" t="s">
        <v>73</v>
      </c>
      <c r="C168" s="58" t="s">
        <v>74</v>
      </c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9"/>
      <c r="W168" s="22"/>
      <c r="X168" s="23"/>
      <c r="Z168" s="2" t="s">
        <v>74</v>
      </c>
    </row>
    <row r="169" spans="1:26" customFormat="1" ht="15" x14ac:dyDescent="0.25">
      <c r="A169" s="30"/>
      <c r="B169" s="31"/>
      <c r="C169" s="58" t="s">
        <v>139</v>
      </c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9"/>
      <c r="W169" s="22"/>
      <c r="X169" s="23"/>
      <c r="Z169" s="2" t="s">
        <v>139</v>
      </c>
    </row>
    <row r="170" spans="1:26" customFormat="1" ht="15" x14ac:dyDescent="0.25">
      <c r="A170" s="32"/>
      <c r="B170" s="33"/>
      <c r="C170" s="33"/>
      <c r="D170" s="33"/>
      <c r="E170" s="34" t="s">
        <v>169</v>
      </c>
      <c r="F170" s="35"/>
      <c r="G170" s="36"/>
      <c r="H170" s="10"/>
      <c r="I170" s="10"/>
      <c r="J170" s="10"/>
      <c r="K170" s="10"/>
      <c r="L170" s="37">
        <v>23.36</v>
      </c>
      <c r="M170" s="38"/>
      <c r="N170" s="39"/>
      <c r="O170" s="40"/>
      <c r="W170" s="22"/>
      <c r="X170" s="23"/>
    </row>
    <row r="171" spans="1:26" customFormat="1" ht="15" x14ac:dyDescent="0.25">
      <c r="A171" s="32"/>
      <c r="B171" s="33"/>
      <c r="C171" s="33"/>
      <c r="D171" s="33"/>
      <c r="E171" s="34" t="s">
        <v>170</v>
      </c>
      <c r="F171" s="35"/>
      <c r="G171" s="36"/>
      <c r="H171" s="10"/>
      <c r="I171" s="10"/>
      <c r="J171" s="10"/>
      <c r="K171" s="10"/>
      <c r="L171" s="37">
        <v>11.94</v>
      </c>
      <c r="M171" s="38"/>
      <c r="N171" s="39"/>
      <c r="O171" s="40"/>
      <c r="W171" s="22"/>
      <c r="X171" s="23"/>
    </row>
    <row r="172" spans="1:26" customFormat="1" ht="15" x14ac:dyDescent="0.25">
      <c r="A172" s="24" t="s">
        <v>171</v>
      </c>
      <c r="B172" s="25" t="s">
        <v>34</v>
      </c>
      <c r="C172" s="57" t="s">
        <v>172</v>
      </c>
      <c r="D172" s="57"/>
      <c r="E172" s="57"/>
      <c r="F172" s="24" t="s">
        <v>29</v>
      </c>
      <c r="G172" s="26">
        <v>20</v>
      </c>
      <c r="H172" s="27"/>
      <c r="I172" s="29"/>
      <c r="J172" s="29"/>
      <c r="K172" s="29"/>
      <c r="L172" s="29"/>
      <c r="M172" s="29"/>
      <c r="N172" s="29"/>
      <c r="O172" s="29"/>
      <c r="W172" s="22"/>
      <c r="X172" s="23"/>
      <c r="Y172" s="2" t="s">
        <v>172</v>
      </c>
    </row>
    <row r="173" spans="1:26" customFormat="1" ht="15" x14ac:dyDescent="0.25">
      <c r="A173" s="24" t="s">
        <v>173</v>
      </c>
      <c r="B173" s="25" t="s">
        <v>34</v>
      </c>
      <c r="C173" s="57" t="s">
        <v>145</v>
      </c>
      <c r="D173" s="57"/>
      <c r="E173" s="57"/>
      <c r="F173" s="24" t="s">
        <v>38</v>
      </c>
      <c r="G173" s="42">
        <v>4.28</v>
      </c>
      <c r="H173" s="27"/>
      <c r="I173" s="29"/>
      <c r="J173" s="29"/>
      <c r="K173" s="29"/>
      <c r="L173" s="29"/>
      <c r="M173" s="29"/>
      <c r="N173" s="29"/>
      <c r="O173" s="29"/>
      <c r="W173" s="22"/>
      <c r="X173" s="23"/>
      <c r="Y173" s="2" t="s">
        <v>145</v>
      </c>
    </row>
    <row r="174" spans="1:26" customFormat="1" ht="15" x14ac:dyDescent="0.25">
      <c r="A174" s="24" t="s">
        <v>174</v>
      </c>
      <c r="B174" s="25" t="s">
        <v>34</v>
      </c>
      <c r="C174" s="57" t="s">
        <v>175</v>
      </c>
      <c r="D174" s="57"/>
      <c r="E174" s="57"/>
      <c r="F174" s="24" t="s">
        <v>29</v>
      </c>
      <c r="G174" s="26">
        <v>2</v>
      </c>
      <c r="H174" s="27"/>
      <c r="I174" s="29"/>
      <c r="J174" s="29"/>
      <c r="K174" s="29"/>
      <c r="L174" s="29"/>
      <c r="M174" s="29"/>
      <c r="N174" s="29"/>
      <c r="O174" s="29"/>
      <c r="W174" s="22"/>
      <c r="X174" s="23"/>
      <c r="Y174" s="2" t="s">
        <v>175</v>
      </c>
    </row>
    <row r="175" spans="1:26" customFormat="1" ht="15" x14ac:dyDescent="0.25">
      <c r="A175" s="62" t="s">
        <v>176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W175" s="22"/>
      <c r="X175" s="23" t="s">
        <v>176</v>
      </c>
    </row>
    <row r="176" spans="1:26" customFormat="1" ht="34.5" x14ac:dyDescent="0.25">
      <c r="A176" s="24" t="s">
        <v>177</v>
      </c>
      <c r="B176" s="25" t="s">
        <v>68</v>
      </c>
      <c r="C176" s="57" t="s">
        <v>69</v>
      </c>
      <c r="D176" s="57"/>
      <c r="E176" s="57"/>
      <c r="F176" s="24" t="s">
        <v>70</v>
      </c>
      <c r="G176" s="26">
        <v>20</v>
      </c>
      <c r="H176" s="27">
        <v>0.36</v>
      </c>
      <c r="I176" s="28">
        <v>0.36</v>
      </c>
      <c r="J176" s="29"/>
      <c r="K176" s="29"/>
      <c r="L176" s="28">
        <v>7.2</v>
      </c>
      <c r="M176" s="28">
        <v>7.2</v>
      </c>
      <c r="N176" s="29"/>
      <c r="O176" s="29"/>
      <c r="W176" s="22"/>
      <c r="X176" s="23"/>
      <c r="Y176" s="2" t="s">
        <v>69</v>
      </c>
    </row>
    <row r="177" spans="1:26" customFormat="1" ht="33.75" x14ac:dyDescent="0.25">
      <c r="A177" s="30"/>
      <c r="B177" s="31" t="s">
        <v>71</v>
      </c>
      <c r="C177" s="58" t="s">
        <v>72</v>
      </c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9"/>
      <c r="W177" s="22"/>
      <c r="X177" s="23"/>
      <c r="Z177" s="2" t="s">
        <v>72</v>
      </c>
    </row>
    <row r="178" spans="1:26" customFormat="1" ht="56.25" x14ac:dyDescent="0.25">
      <c r="A178" s="30"/>
      <c r="B178" s="31" t="s">
        <v>73</v>
      </c>
      <c r="C178" s="58" t="s">
        <v>74</v>
      </c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9"/>
      <c r="W178" s="22"/>
      <c r="X178" s="23"/>
      <c r="Z178" s="2" t="s">
        <v>74</v>
      </c>
    </row>
    <row r="179" spans="1:26" customFormat="1" ht="15" x14ac:dyDescent="0.25">
      <c r="A179" s="32"/>
      <c r="B179" s="33"/>
      <c r="C179" s="33"/>
      <c r="D179" s="33"/>
      <c r="E179" s="34" t="s">
        <v>75</v>
      </c>
      <c r="F179" s="35"/>
      <c r="G179" s="36"/>
      <c r="H179" s="10"/>
      <c r="I179" s="10"/>
      <c r="J179" s="10"/>
      <c r="K179" s="10"/>
      <c r="L179" s="37">
        <v>7.45</v>
      </c>
      <c r="M179" s="38"/>
      <c r="N179" s="39"/>
      <c r="O179" s="40"/>
      <c r="W179" s="22"/>
      <c r="X179" s="23"/>
    </row>
    <row r="180" spans="1:26" customFormat="1" ht="15" x14ac:dyDescent="0.25">
      <c r="A180" s="32"/>
      <c r="B180" s="33"/>
      <c r="C180" s="33"/>
      <c r="D180" s="33"/>
      <c r="E180" s="34" t="s">
        <v>76</v>
      </c>
      <c r="F180" s="35"/>
      <c r="G180" s="36"/>
      <c r="H180" s="10"/>
      <c r="I180" s="10"/>
      <c r="J180" s="10"/>
      <c r="K180" s="10"/>
      <c r="L180" s="37">
        <v>3.81</v>
      </c>
      <c r="M180" s="38"/>
      <c r="N180" s="39"/>
      <c r="O180" s="40"/>
      <c r="W180" s="22"/>
      <c r="X180" s="23"/>
    </row>
    <row r="181" spans="1:26" customFormat="1" ht="15" x14ac:dyDescent="0.25">
      <c r="A181" s="24" t="s">
        <v>178</v>
      </c>
      <c r="B181" s="25" t="s">
        <v>34</v>
      </c>
      <c r="C181" s="57" t="s">
        <v>78</v>
      </c>
      <c r="D181" s="57"/>
      <c r="E181" s="57"/>
      <c r="F181" s="24" t="s">
        <v>29</v>
      </c>
      <c r="G181" s="26">
        <v>20</v>
      </c>
      <c r="H181" s="27"/>
      <c r="I181" s="29"/>
      <c r="J181" s="29"/>
      <c r="K181" s="29"/>
      <c r="L181" s="29"/>
      <c r="M181" s="29"/>
      <c r="N181" s="29"/>
      <c r="O181" s="29"/>
      <c r="W181" s="22"/>
      <c r="X181" s="23"/>
      <c r="Y181" s="2" t="s">
        <v>78</v>
      </c>
    </row>
    <row r="182" spans="1:26" customFormat="1" ht="33.75" x14ac:dyDescent="0.25">
      <c r="A182" s="24" t="s">
        <v>179</v>
      </c>
      <c r="B182" s="25" t="s">
        <v>80</v>
      </c>
      <c r="C182" s="57" t="s">
        <v>81</v>
      </c>
      <c r="D182" s="57"/>
      <c r="E182" s="57"/>
      <c r="F182" s="24" t="s">
        <v>29</v>
      </c>
      <c r="G182" s="26">
        <v>2</v>
      </c>
      <c r="H182" s="27">
        <v>195.73</v>
      </c>
      <c r="I182" s="28">
        <v>176.51</v>
      </c>
      <c r="J182" s="28">
        <v>15.7</v>
      </c>
      <c r="K182" s="29"/>
      <c r="L182" s="28">
        <v>391.46</v>
      </c>
      <c r="M182" s="28">
        <v>353.02</v>
      </c>
      <c r="N182" s="28">
        <v>31.4</v>
      </c>
      <c r="O182" s="29"/>
      <c r="W182" s="22"/>
      <c r="X182" s="23"/>
      <c r="Y182" s="2" t="s">
        <v>81</v>
      </c>
    </row>
    <row r="183" spans="1:26" customFormat="1" ht="15" x14ac:dyDescent="0.25">
      <c r="A183" s="30"/>
      <c r="B183" s="31"/>
      <c r="C183" s="58" t="s">
        <v>30</v>
      </c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9"/>
      <c r="W183" s="22"/>
      <c r="X183" s="23"/>
      <c r="Z183" s="2" t="s">
        <v>30</v>
      </c>
    </row>
    <row r="184" spans="1:26" customFormat="1" ht="15" x14ac:dyDescent="0.25">
      <c r="A184" s="32"/>
      <c r="B184" s="33"/>
      <c r="C184" s="33"/>
      <c r="D184" s="33"/>
      <c r="E184" s="34" t="s">
        <v>82</v>
      </c>
      <c r="F184" s="35"/>
      <c r="G184" s="36"/>
      <c r="H184" s="10"/>
      <c r="I184" s="10"/>
      <c r="J184" s="10"/>
      <c r="K184" s="10"/>
      <c r="L184" s="37">
        <v>365.37</v>
      </c>
      <c r="M184" s="38"/>
      <c r="N184" s="39"/>
      <c r="O184" s="40"/>
      <c r="W184" s="22"/>
      <c r="X184" s="23"/>
    </row>
    <row r="185" spans="1:26" customFormat="1" ht="15" x14ac:dyDescent="0.25">
      <c r="A185" s="32"/>
      <c r="B185" s="33"/>
      <c r="C185" s="33"/>
      <c r="D185" s="33"/>
      <c r="E185" s="34" t="s">
        <v>83</v>
      </c>
      <c r="F185" s="35"/>
      <c r="G185" s="36"/>
      <c r="H185" s="10"/>
      <c r="I185" s="10"/>
      <c r="J185" s="10"/>
      <c r="K185" s="10"/>
      <c r="L185" s="37">
        <v>186.75</v>
      </c>
      <c r="M185" s="38"/>
      <c r="N185" s="39"/>
      <c r="O185" s="40"/>
      <c r="W185" s="22"/>
      <c r="X185" s="23"/>
    </row>
    <row r="186" spans="1:26" customFormat="1" ht="15" x14ac:dyDescent="0.25">
      <c r="A186" s="24" t="s">
        <v>180</v>
      </c>
      <c r="B186" s="25" t="s">
        <v>34</v>
      </c>
      <c r="C186" s="57" t="s">
        <v>85</v>
      </c>
      <c r="D186" s="57"/>
      <c r="E186" s="57"/>
      <c r="F186" s="24" t="s">
        <v>29</v>
      </c>
      <c r="G186" s="26">
        <v>120</v>
      </c>
      <c r="H186" s="27"/>
      <c r="I186" s="29"/>
      <c r="J186" s="29"/>
      <c r="K186" s="29"/>
      <c r="L186" s="29"/>
      <c r="M186" s="29"/>
      <c r="N186" s="29"/>
      <c r="O186" s="29"/>
      <c r="W186" s="22"/>
      <c r="X186" s="23"/>
      <c r="Y186" s="2" t="s">
        <v>85</v>
      </c>
    </row>
    <row r="187" spans="1:26" customFormat="1" ht="15" x14ac:dyDescent="0.25">
      <c r="A187" s="24" t="s">
        <v>181</v>
      </c>
      <c r="B187" s="25" t="s">
        <v>34</v>
      </c>
      <c r="C187" s="57" t="s">
        <v>37</v>
      </c>
      <c r="D187" s="57"/>
      <c r="E187" s="57"/>
      <c r="F187" s="24" t="s">
        <v>38</v>
      </c>
      <c r="G187" s="26">
        <v>15</v>
      </c>
      <c r="H187" s="27"/>
      <c r="I187" s="29"/>
      <c r="J187" s="29"/>
      <c r="K187" s="29"/>
      <c r="L187" s="29"/>
      <c r="M187" s="29"/>
      <c r="N187" s="29"/>
      <c r="O187" s="29"/>
      <c r="W187" s="22"/>
      <c r="X187" s="23"/>
      <c r="Y187" s="2" t="s">
        <v>37</v>
      </c>
    </row>
    <row r="188" spans="1:26" customFormat="1" ht="15" x14ac:dyDescent="0.25">
      <c r="A188" s="24" t="s">
        <v>182</v>
      </c>
      <c r="B188" s="25" t="s">
        <v>34</v>
      </c>
      <c r="C188" s="57" t="s">
        <v>88</v>
      </c>
      <c r="D188" s="57"/>
      <c r="E188" s="57"/>
      <c r="F188" s="24" t="s">
        <v>89</v>
      </c>
      <c r="G188" s="26">
        <v>10</v>
      </c>
      <c r="H188" s="27"/>
      <c r="I188" s="29"/>
      <c r="J188" s="29"/>
      <c r="K188" s="29"/>
      <c r="L188" s="29"/>
      <c r="M188" s="29"/>
      <c r="N188" s="29"/>
      <c r="O188" s="29"/>
      <c r="W188" s="22"/>
      <c r="X188" s="23"/>
      <c r="Y188" s="2" t="s">
        <v>88</v>
      </c>
    </row>
    <row r="189" spans="1:26" customFormat="1" ht="15" x14ac:dyDescent="0.25">
      <c r="A189" s="62" t="s">
        <v>183</v>
      </c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W189" s="22"/>
      <c r="X189" s="23" t="s">
        <v>183</v>
      </c>
    </row>
    <row r="190" spans="1:26" customFormat="1" ht="34.5" x14ac:dyDescent="0.25">
      <c r="A190" s="24" t="s">
        <v>184</v>
      </c>
      <c r="B190" s="25" t="s">
        <v>68</v>
      </c>
      <c r="C190" s="57" t="s">
        <v>69</v>
      </c>
      <c r="D190" s="57"/>
      <c r="E190" s="57"/>
      <c r="F190" s="24" t="s">
        <v>70</v>
      </c>
      <c r="G190" s="26">
        <v>20</v>
      </c>
      <c r="H190" s="27">
        <v>0.36</v>
      </c>
      <c r="I190" s="28">
        <v>0.36</v>
      </c>
      <c r="J190" s="29"/>
      <c r="K190" s="29"/>
      <c r="L190" s="28">
        <v>7.2</v>
      </c>
      <c r="M190" s="28">
        <v>7.2</v>
      </c>
      <c r="N190" s="29"/>
      <c r="O190" s="29"/>
      <c r="W190" s="22"/>
      <c r="X190" s="23"/>
      <c r="Y190" s="2" t="s">
        <v>69</v>
      </c>
    </row>
    <row r="191" spans="1:26" customFormat="1" ht="33.75" x14ac:dyDescent="0.25">
      <c r="A191" s="30"/>
      <c r="B191" s="31" t="s">
        <v>71</v>
      </c>
      <c r="C191" s="58" t="s">
        <v>72</v>
      </c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9"/>
      <c r="W191" s="22"/>
      <c r="X191" s="23"/>
      <c r="Z191" s="2" t="s">
        <v>72</v>
      </c>
    </row>
    <row r="192" spans="1:26" customFormat="1" ht="56.25" x14ac:dyDescent="0.25">
      <c r="A192" s="30"/>
      <c r="B192" s="31" t="s">
        <v>73</v>
      </c>
      <c r="C192" s="58" t="s">
        <v>74</v>
      </c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9"/>
      <c r="W192" s="22"/>
      <c r="X192" s="23"/>
      <c r="Z192" s="2" t="s">
        <v>74</v>
      </c>
    </row>
    <row r="193" spans="1:26" customFormat="1" ht="15" x14ac:dyDescent="0.25">
      <c r="A193" s="32"/>
      <c r="B193" s="33"/>
      <c r="C193" s="33"/>
      <c r="D193" s="33"/>
      <c r="E193" s="34" t="s">
        <v>75</v>
      </c>
      <c r="F193" s="35"/>
      <c r="G193" s="36"/>
      <c r="H193" s="10"/>
      <c r="I193" s="10"/>
      <c r="J193" s="10"/>
      <c r="K193" s="10"/>
      <c r="L193" s="37">
        <v>7.45</v>
      </c>
      <c r="M193" s="38"/>
      <c r="N193" s="39"/>
      <c r="O193" s="40"/>
      <c r="W193" s="22"/>
      <c r="X193" s="23"/>
    </row>
    <row r="194" spans="1:26" customFormat="1" ht="15" x14ac:dyDescent="0.25">
      <c r="A194" s="32"/>
      <c r="B194" s="33"/>
      <c r="C194" s="33"/>
      <c r="D194" s="33"/>
      <c r="E194" s="34" t="s">
        <v>76</v>
      </c>
      <c r="F194" s="35"/>
      <c r="G194" s="36"/>
      <c r="H194" s="10"/>
      <c r="I194" s="10"/>
      <c r="J194" s="10"/>
      <c r="K194" s="10"/>
      <c r="L194" s="37">
        <v>3.81</v>
      </c>
      <c r="M194" s="38"/>
      <c r="N194" s="39"/>
      <c r="O194" s="40"/>
      <c r="W194" s="22"/>
      <c r="X194" s="23"/>
    </row>
    <row r="195" spans="1:26" customFormat="1" ht="15" x14ac:dyDescent="0.25">
      <c r="A195" s="24" t="s">
        <v>185</v>
      </c>
      <c r="B195" s="25" t="s">
        <v>34</v>
      </c>
      <c r="C195" s="57" t="s">
        <v>78</v>
      </c>
      <c r="D195" s="57"/>
      <c r="E195" s="57"/>
      <c r="F195" s="24" t="s">
        <v>29</v>
      </c>
      <c r="G195" s="26">
        <v>20</v>
      </c>
      <c r="H195" s="27"/>
      <c r="I195" s="29"/>
      <c r="J195" s="29"/>
      <c r="K195" s="29"/>
      <c r="L195" s="29"/>
      <c r="M195" s="29"/>
      <c r="N195" s="29"/>
      <c r="O195" s="29"/>
      <c r="W195" s="22"/>
      <c r="X195" s="23"/>
      <c r="Y195" s="2" t="s">
        <v>78</v>
      </c>
    </row>
    <row r="196" spans="1:26" customFormat="1" ht="33.75" x14ac:dyDescent="0.25">
      <c r="A196" s="24" t="s">
        <v>186</v>
      </c>
      <c r="B196" s="25" t="s">
        <v>80</v>
      </c>
      <c r="C196" s="57" t="s">
        <v>187</v>
      </c>
      <c r="D196" s="57"/>
      <c r="E196" s="57"/>
      <c r="F196" s="24" t="s">
        <v>29</v>
      </c>
      <c r="G196" s="26">
        <v>2</v>
      </c>
      <c r="H196" s="27">
        <v>195.73</v>
      </c>
      <c r="I196" s="28">
        <v>176.51</v>
      </c>
      <c r="J196" s="28">
        <v>15.7</v>
      </c>
      <c r="K196" s="29"/>
      <c r="L196" s="28">
        <v>391.46</v>
      </c>
      <c r="M196" s="28">
        <v>353.02</v>
      </c>
      <c r="N196" s="28">
        <v>31.4</v>
      </c>
      <c r="O196" s="29"/>
      <c r="W196" s="22"/>
      <c r="X196" s="23"/>
      <c r="Y196" s="2" t="s">
        <v>187</v>
      </c>
    </row>
    <row r="197" spans="1:26" customFormat="1" ht="15" x14ac:dyDescent="0.25">
      <c r="A197" s="30"/>
      <c r="B197" s="31"/>
      <c r="C197" s="58" t="s">
        <v>30</v>
      </c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9"/>
      <c r="W197" s="22"/>
      <c r="X197" s="23"/>
      <c r="Z197" s="2" t="s">
        <v>30</v>
      </c>
    </row>
    <row r="198" spans="1:26" customFormat="1" ht="15" x14ac:dyDescent="0.25">
      <c r="A198" s="32"/>
      <c r="B198" s="33"/>
      <c r="C198" s="33"/>
      <c r="D198" s="33"/>
      <c r="E198" s="34" t="s">
        <v>82</v>
      </c>
      <c r="F198" s="35"/>
      <c r="G198" s="36"/>
      <c r="H198" s="10"/>
      <c r="I198" s="10"/>
      <c r="J198" s="10"/>
      <c r="K198" s="10"/>
      <c r="L198" s="37">
        <v>365.37</v>
      </c>
      <c r="M198" s="38"/>
      <c r="N198" s="39"/>
      <c r="O198" s="40"/>
      <c r="W198" s="22"/>
      <c r="X198" s="23"/>
    </row>
    <row r="199" spans="1:26" customFormat="1" ht="15" x14ac:dyDescent="0.25">
      <c r="A199" s="32"/>
      <c r="B199" s="33"/>
      <c r="C199" s="33"/>
      <c r="D199" s="33"/>
      <c r="E199" s="34" t="s">
        <v>83</v>
      </c>
      <c r="F199" s="35"/>
      <c r="G199" s="36"/>
      <c r="H199" s="10"/>
      <c r="I199" s="10"/>
      <c r="J199" s="10"/>
      <c r="K199" s="10"/>
      <c r="L199" s="37">
        <v>186.75</v>
      </c>
      <c r="M199" s="38"/>
      <c r="N199" s="39"/>
      <c r="O199" s="40"/>
      <c r="W199" s="22"/>
      <c r="X199" s="23"/>
    </row>
    <row r="200" spans="1:26" customFormat="1" ht="15" x14ac:dyDescent="0.25">
      <c r="A200" s="24" t="s">
        <v>188</v>
      </c>
      <c r="B200" s="25" t="s">
        <v>34</v>
      </c>
      <c r="C200" s="57" t="s">
        <v>189</v>
      </c>
      <c r="D200" s="57"/>
      <c r="E200" s="57"/>
      <c r="F200" s="24" t="s">
        <v>29</v>
      </c>
      <c r="G200" s="26">
        <v>136</v>
      </c>
      <c r="H200" s="27"/>
      <c r="I200" s="29"/>
      <c r="J200" s="29"/>
      <c r="K200" s="29"/>
      <c r="L200" s="29"/>
      <c r="M200" s="29"/>
      <c r="N200" s="29"/>
      <c r="O200" s="29"/>
      <c r="W200" s="22"/>
      <c r="X200" s="23"/>
      <c r="Y200" s="2" t="s">
        <v>189</v>
      </c>
    </row>
    <row r="201" spans="1:26" customFormat="1" ht="15" x14ac:dyDescent="0.25">
      <c r="A201" s="24" t="s">
        <v>190</v>
      </c>
      <c r="B201" s="25" t="s">
        <v>34</v>
      </c>
      <c r="C201" s="57" t="s">
        <v>37</v>
      </c>
      <c r="D201" s="57"/>
      <c r="E201" s="57"/>
      <c r="F201" s="24" t="s">
        <v>38</v>
      </c>
      <c r="G201" s="26">
        <v>17</v>
      </c>
      <c r="H201" s="27"/>
      <c r="I201" s="29"/>
      <c r="J201" s="29"/>
      <c r="K201" s="29"/>
      <c r="L201" s="29"/>
      <c r="M201" s="29"/>
      <c r="N201" s="29"/>
      <c r="O201" s="29"/>
      <c r="W201" s="22"/>
      <c r="X201" s="23"/>
      <c r="Y201" s="2" t="s">
        <v>37</v>
      </c>
    </row>
    <row r="202" spans="1:26" customFormat="1" ht="15" x14ac:dyDescent="0.25">
      <c r="A202" s="24" t="s">
        <v>191</v>
      </c>
      <c r="B202" s="25" t="s">
        <v>34</v>
      </c>
      <c r="C202" s="57" t="s">
        <v>88</v>
      </c>
      <c r="D202" s="57"/>
      <c r="E202" s="57"/>
      <c r="F202" s="24" t="s">
        <v>89</v>
      </c>
      <c r="G202" s="26">
        <v>12</v>
      </c>
      <c r="H202" s="27"/>
      <c r="I202" s="29"/>
      <c r="J202" s="29"/>
      <c r="K202" s="29"/>
      <c r="L202" s="29"/>
      <c r="M202" s="29"/>
      <c r="N202" s="29"/>
      <c r="O202" s="29"/>
      <c r="W202" s="22"/>
      <c r="X202" s="23"/>
      <c r="Y202" s="2" t="s">
        <v>88</v>
      </c>
    </row>
    <row r="203" spans="1:26" customFormat="1" ht="15" x14ac:dyDescent="0.25">
      <c r="A203" s="62" t="s">
        <v>192</v>
      </c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W203" s="22"/>
      <c r="X203" s="23" t="s">
        <v>192</v>
      </c>
    </row>
    <row r="204" spans="1:26" customFormat="1" ht="34.5" x14ac:dyDescent="0.25">
      <c r="A204" s="24" t="s">
        <v>193</v>
      </c>
      <c r="B204" s="25" t="s">
        <v>68</v>
      </c>
      <c r="C204" s="57" t="s">
        <v>69</v>
      </c>
      <c r="D204" s="57"/>
      <c r="E204" s="57"/>
      <c r="F204" s="24" t="s">
        <v>70</v>
      </c>
      <c r="G204" s="26">
        <v>20</v>
      </c>
      <c r="H204" s="27">
        <v>0.36</v>
      </c>
      <c r="I204" s="28">
        <v>0.36</v>
      </c>
      <c r="J204" s="29"/>
      <c r="K204" s="29"/>
      <c r="L204" s="28">
        <v>7.2</v>
      </c>
      <c r="M204" s="28">
        <v>7.2</v>
      </c>
      <c r="N204" s="29"/>
      <c r="O204" s="29"/>
      <c r="W204" s="22"/>
      <c r="X204" s="23"/>
      <c r="Y204" s="2" t="s">
        <v>69</v>
      </c>
    </row>
    <row r="205" spans="1:26" customFormat="1" ht="33.75" x14ac:dyDescent="0.25">
      <c r="A205" s="30"/>
      <c r="B205" s="31" t="s">
        <v>71</v>
      </c>
      <c r="C205" s="58" t="s">
        <v>72</v>
      </c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9"/>
      <c r="W205" s="22"/>
      <c r="X205" s="23"/>
      <c r="Z205" s="2" t="s">
        <v>72</v>
      </c>
    </row>
    <row r="206" spans="1:26" customFormat="1" ht="56.25" x14ac:dyDescent="0.25">
      <c r="A206" s="30"/>
      <c r="B206" s="31" t="s">
        <v>73</v>
      </c>
      <c r="C206" s="58" t="s">
        <v>74</v>
      </c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9"/>
      <c r="W206" s="22"/>
      <c r="X206" s="23"/>
      <c r="Z206" s="2" t="s">
        <v>74</v>
      </c>
    </row>
    <row r="207" spans="1:26" customFormat="1" ht="15" x14ac:dyDescent="0.25">
      <c r="A207" s="32"/>
      <c r="B207" s="33"/>
      <c r="C207" s="33"/>
      <c r="D207" s="33"/>
      <c r="E207" s="34" t="s">
        <v>75</v>
      </c>
      <c r="F207" s="35"/>
      <c r="G207" s="36"/>
      <c r="H207" s="10"/>
      <c r="I207" s="10"/>
      <c r="J207" s="10"/>
      <c r="K207" s="10"/>
      <c r="L207" s="37">
        <v>7.45</v>
      </c>
      <c r="M207" s="38"/>
      <c r="N207" s="39"/>
      <c r="O207" s="40"/>
      <c r="W207" s="22"/>
      <c r="X207" s="23"/>
    </row>
    <row r="208" spans="1:26" customFormat="1" ht="15" x14ac:dyDescent="0.25">
      <c r="A208" s="32"/>
      <c r="B208" s="33"/>
      <c r="C208" s="33"/>
      <c r="D208" s="33"/>
      <c r="E208" s="34" t="s">
        <v>76</v>
      </c>
      <c r="F208" s="35"/>
      <c r="G208" s="36"/>
      <c r="H208" s="10"/>
      <c r="I208" s="10"/>
      <c r="J208" s="10"/>
      <c r="K208" s="10"/>
      <c r="L208" s="37">
        <v>3.81</v>
      </c>
      <c r="M208" s="38"/>
      <c r="N208" s="39"/>
      <c r="O208" s="40"/>
      <c r="W208" s="22"/>
      <c r="X208" s="23"/>
    </row>
    <row r="209" spans="1:26" customFormat="1" ht="15" x14ac:dyDescent="0.25">
      <c r="A209" s="24" t="s">
        <v>194</v>
      </c>
      <c r="B209" s="25" t="s">
        <v>34</v>
      </c>
      <c r="C209" s="57" t="s">
        <v>78</v>
      </c>
      <c r="D209" s="57"/>
      <c r="E209" s="57"/>
      <c r="F209" s="24" t="s">
        <v>29</v>
      </c>
      <c r="G209" s="26">
        <v>20</v>
      </c>
      <c r="H209" s="27"/>
      <c r="I209" s="29"/>
      <c r="J209" s="29"/>
      <c r="K209" s="29"/>
      <c r="L209" s="29"/>
      <c r="M209" s="29"/>
      <c r="N209" s="29"/>
      <c r="O209" s="29"/>
      <c r="W209" s="22"/>
      <c r="X209" s="23"/>
      <c r="Y209" s="2" t="s">
        <v>78</v>
      </c>
    </row>
    <row r="210" spans="1:26" customFormat="1" ht="33.75" x14ac:dyDescent="0.25">
      <c r="A210" s="24" t="s">
        <v>195</v>
      </c>
      <c r="B210" s="25" t="s">
        <v>80</v>
      </c>
      <c r="C210" s="57" t="s">
        <v>81</v>
      </c>
      <c r="D210" s="57"/>
      <c r="E210" s="57"/>
      <c r="F210" s="24" t="s">
        <v>29</v>
      </c>
      <c r="G210" s="26">
        <v>2</v>
      </c>
      <c r="H210" s="27">
        <v>195.73</v>
      </c>
      <c r="I210" s="28">
        <v>176.51</v>
      </c>
      <c r="J210" s="28">
        <v>15.7</v>
      </c>
      <c r="K210" s="29"/>
      <c r="L210" s="28">
        <v>391.46</v>
      </c>
      <c r="M210" s="28">
        <v>353.02</v>
      </c>
      <c r="N210" s="28">
        <v>31.4</v>
      </c>
      <c r="O210" s="29"/>
      <c r="W210" s="22"/>
      <c r="X210" s="23"/>
      <c r="Y210" s="2" t="s">
        <v>81</v>
      </c>
    </row>
    <row r="211" spans="1:26" customFormat="1" ht="15" x14ac:dyDescent="0.25">
      <c r="A211" s="30"/>
      <c r="B211" s="31"/>
      <c r="C211" s="58" t="s">
        <v>30</v>
      </c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9"/>
      <c r="W211" s="22"/>
      <c r="X211" s="23"/>
      <c r="Z211" s="2" t="s">
        <v>30</v>
      </c>
    </row>
    <row r="212" spans="1:26" customFormat="1" ht="15" x14ac:dyDescent="0.25">
      <c r="A212" s="32"/>
      <c r="B212" s="33"/>
      <c r="C212" s="33"/>
      <c r="D212" s="33"/>
      <c r="E212" s="34" t="s">
        <v>82</v>
      </c>
      <c r="F212" s="35"/>
      <c r="G212" s="36"/>
      <c r="H212" s="10"/>
      <c r="I212" s="10"/>
      <c r="J212" s="10"/>
      <c r="K212" s="10"/>
      <c r="L212" s="37">
        <v>365.37</v>
      </c>
      <c r="M212" s="38"/>
      <c r="N212" s="39"/>
      <c r="O212" s="40"/>
      <c r="W212" s="22"/>
      <c r="X212" s="23"/>
    </row>
    <row r="213" spans="1:26" customFormat="1" ht="15" x14ac:dyDescent="0.25">
      <c r="A213" s="32"/>
      <c r="B213" s="33"/>
      <c r="C213" s="33"/>
      <c r="D213" s="33"/>
      <c r="E213" s="34" t="s">
        <v>83</v>
      </c>
      <c r="F213" s="35"/>
      <c r="G213" s="36"/>
      <c r="H213" s="10"/>
      <c r="I213" s="10"/>
      <c r="J213" s="10"/>
      <c r="K213" s="10"/>
      <c r="L213" s="37">
        <v>186.75</v>
      </c>
      <c r="M213" s="38"/>
      <c r="N213" s="39"/>
      <c r="O213" s="40"/>
      <c r="W213" s="22"/>
      <c r="X213" s="23"/>
    </row>
    <row r="214" spans="1:26" customFormat="1" ht="15" x14ac:dyDescent="0.25">
      <c r="A214" s="24" t="s">
        <v>196</v>
      </c>
      <c r="B214" s="25" t="s">
        <v>34</v>
      </c>
      <c r="C214" s="57" t="s">
        <v>85</v>
      </c>
      <c r="D214" s="57"/>
      <c r="E214" s="57"/>
      <c r="F214" s="24" t="s">
        <v>29</v>
      </c>
      <c r="G214" s="26">
        <v>120</v>
      </c>
      <c r="H214" s="27"/>
      <c r="I214" s="29"/>
      <c r="J214" s="29"/>
      <c r="K214" s="29"/>
      <c r="L214" s="29"/>
      <c r="M214" s="29"/>
      <c r="N214" s="29"/>
      <c r="O214" s="29"/>
      <c r="W214" s="22"/>
      <c r="X214" s="23"/>
      <c r="Y214" s="2" t="s">
        <v>85</v>
      </c>
    </row>
    <row r="215" spans="1:26" customFormat="1" ht="15" x14ac:dyDescent="0.25">
      <c r="A215" s="24" t="s">
        <v>197</v>
      </c>
      <c r="B215" s="25" t="s">
        <v>34</v>
      </c>
      <c r="C215" s="57" t="s">
        <v>37</v>
      </c>
      <c r="D215" s="57"/>
      <c r="E215" s="57"/>
      <c r="F215" s="24" t="s">
        <v>38</v>
      </c>
      <c r="G215" s="26">
        <v>15</v>
      </c>
      <c r="H215" s="27"/>
      <c r="I215" s="29"/>
      <c r="J215" s="29"/>
      <c r="K215" s="29"/>
      <c r="L215" s="29"/>
      <c r="M215" s="29"/>
      <c r="N215" s="29"/>
      <c r="O215" s="29"/>
      <c r="W215" s="22"/>
      <c r="X215" s="23"/>
      <c r="Y215" s="2" t="s">
        <v>37</v>
      </c>
    </row>
    <row r="216" spans="1:26" customFormat="1" ht="15" x14ac:dyDescent="0.25">
      <c r="A216" s="24" t="s">
        <v>198</v>
      </c>
      <c r="B216" s="25" t="s">
        <v>34</v>
      </c>
      <c r="C216" s="57" t="s">
        <v>88</v>
      </c>
      <c r="D216" s="57"/>
      <c r="E216" s="57"/>
      <c r="F216" s="24" t="s">
        <v>89</v>
      </c>
      <c r="G216" s="26">
        <v>10</v>
      </c>
      <c r="H216" s="27"/>
      <c r="I216" s="29"/>
      <c r="J216" s="29"/>
      <c r="K216" s="29"/>
      <c r="L216" s="29"/>
      <c r="M216" s="29"/>
      <c r="N216" s="29"/>
      <c r="O216" s="29"/>
      <c r="W216" s="22"/>
      <c r="X216" s="23"/>
      <c r="Y216" s="2" t="s">
        <v>88</v>
      </c>
    </row>
    <row r="217" spans="1:26" customFormat="1" ht="45.75" x14ac:dyDescent="0.25">
      <c r="A217" s="24" t="s">
        <v>199</v>
      </c>
      <c r="B217" s="25" t="s">
        <v>167</v>
      </c>
      <c r="C217" s="57" t="s">
        <v>168</v>
      </c>
      <c r="D217" s="57"/>
      <c r="E217" s="57"/>
      <c r="F217" s="24" t="s">
        <v>138</v>
      </c>
      <c r="G217" s="26">
        <v>1</v>
      </c>
      <c r="H217" s="27">
        <v>35.93</v>
      </c>
      <c r="I217" s="28">
        <v>22.32</v>
      </c>
      <c r="J217" s="28">
        <v>12.08</v>
      </c>
      <c r="K217" s="28">
        <v>0.24</v>
      </c>
      <c r="L217" s="28">
        <v>35.93</v>
      </c>
      <c r="M217" s="28">
        <v>22.32</v>
      </c>
      <c r="N217" s="28">
        <v>12.08</v>
      </c>
      <c r="O217" s="28">
        <v>0.24</v>
      </c>
      <c r="W217" s="22"/>
      <c r="X217" s="23"/>
      <c r="Y217" s="2" t="s">
        <v>168</v>
      </c>
    </row>
    <row r="218" spans="1:26" customFormat="1" ht="33.75" x14ac:dyDescent="0.25">
      <c r="A218" s="30"/>
      <c r="B218" s="31" t="s">
        <v>71</v>
      </c>
      <c r="C218" s="58" t="s">
        <v>72</v>
      </c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9"/>
      <c r="W218" s="22"/>
      <c r="X218" s="23"/>
      <c r="Z218" s="2" t="s">
        <v>72</v>
      </c>
    </row>
    <row r="219" spans="1:26" customFormat="1" ht="56.25" x14ac:dyDescent="0.25">
      <c r="A219" s="30"/>
      <c r="B219" s="31" t="s">
        <v>73</v>
      </c>
      <c r="C219" s="58" t="s">
        <v>74</v>
      </c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9"/>
      <c r="W219" s="22"/>
      <c r="X219" s="23"/>
      <c r="Z219" s="2" t="s">
        <v>74</v>
      </c>
    </row>
    <row r="220" spans="1:26" customFormat="1" ht="15" x14ac:dyDescent="0.25">
      <c r="A220" s="30"/>
      <c r="B220" s="31"/>
      <c r="C220" s="58" t="s">
        <v>139</v>
      </c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9"/>
      <c r="W220" s="22"/>
      <c r="X220" s="23"/>
      <c r="Z220" s="2" t="s">
        <v>139</v>
      </c>
    </row>
    <row r="221" spans="1:26" customFormat="1" ht="15" x14ac:dyDescent="0.25">
      <c r="A221" s="32"/>
      <c r="B221" s="33"/>
      <c r="C221" s="33"/>
      <c r="D221" s="33"/>
      <c r="E221" s="34" t="s">
        <v>169</v>
      </c>
      <c r="F221" s="35"/>
      <c r="G221" s="36"/>
      <c r="H221" s="10"/>
      <c r="I221" s="10"/>
      <c r="J221" s="10"/>
      <c r="K221" s="10"/>
      <c r="L221" s="37">
        <v>23.36</v>
      </c>
      <c r="M221" s="38"/>
      <c r="N221" s="39"/>
      <c r="O221" s="40"/>
      <c r="W221" s="22"/>
      <c r="X221" s="23"/>
    </row>
    <row r="222" spans="1:26" customFormat="1" ht="15" x14ac:dyDescent="0.25">
      <c r="A222" s="32"/>
      <c r="B222" s="33"/>
      <c r="C222" s="33"/>
      <c r="D222" s="33"/>
      <c r="E222" s="34" t="s">
        <v>170</v>
      </c>
      <c r="F222" s="35"/>
      <c r="G222" s="36"/>
      <c r="H222" s="10"/>
      <c r="I222" s="10"/>
      <c r="J222" s="10"/>
      <c r="K222" s="10"/>
      <c r="L222" s="37">
        <v>11.94</v>
      </c>
      <c r="M222" s="38"/>
      <c r="N222" s="39"/>
      <c r="O222" s="40"/>
      <c r="W222" s="22"/>
      <c r="X222" s="23"/>
    </row>
    <row r="223" spans="1:26" customFormat="1" ht="15" x14ac:dyDescent="0.25">
      <c r="A223" s="24" t="s">
        <v>200</v>
      </c>
      <c r="B223" s="25" t="s">
        <v>34</v>
      </c>
      <c r="C223" s="57" t="s">
        <v>172</v>
      </c>
      <c r="D223" s="57"/>
      <c r="E223" s="57"/>
      <c r="F223" s="24" t="s">
        <v>29</v>
      </c>
      <c r="G223" s="26">
        <v>20</v>
      </c>
      <c r="H223" s="27"/>
      <c r="I223" s="29"/>
      <c r="J223" s="29"/>
      <c r="K223" s="29"/>
      <c r="L223" s="29"/>
      <c r="M223" s="29"/>
      <c r="N223" s="29"/>
      <c r="O223" s="29"/>
      <c r="W223" s="22"/>
      <c r="X223" s="23"/>
      <c r="Y223" s="2" t="s">
        <v>172</v>
      </c>
    </row>
    <row r="224" spans="1:26" customFormat="1" ht="15" x14ac:dyDescent="0.25">
      <c r="A224" s="24" t="s">
        <v>201</v>
      </c>
      <c r="B224" s="25" t="s">
        <v>34</v>
      </c>
      <c r="C224" s="57" t="s">
        <v>145</v>
      </c>
      <c r="D224" s="57"/>
      <c r="E224" s="57"/>
      <c r="F224" s="24" t="s">
        <v>38</v>
      </c>
      <c r="G224" s="42">
        <v>4.28</v>
      </c>
      <c r="H224" s="27"/>
      <c r="I224" s="29"/>
      <c r="J224" s="29"/>
      <c r="K224" s="29"/>
      <c r="L224" s="29"/>
      <c r="M224" s="29"/>
      <c r="N224" s="29"/>
      <c r="O224" s="29"/>
      <c r="W224" s="22"/>
      <c r="X224" s="23"/>
      <c r="Y224" s="2" t="s">
        <v>145</v>
      </c>
    </row>
    <row r="225" spans="1:26" customFormat="1" ht="15" x14ac:dyDescent="0.25">
      <c r="A225" s="24" t="s">
        <v>202</v>
      </c>
      <c r="B225" s="25" t="s">
        <v>34</v>
      </c>
      <c r="C225" s="57" t="s">
        <v>175</v>
      </c>
      <c r="D225" s="57"/>
      <c r="E225" s="57"/>
      <c r="F225" s="24" t="s">
        <v>29</v>
      </c>
      <c r="G225" s="26">
        <v>2</v>
      </c>
      <c r="H225" s="27"/>
      <c r="I225" s="29"/>
      <c r="J225" s="29"/>
      <c r="K225" s="29"/>
      <c r="L225" s="29"/>
      <c r="M225" s="29"/>
      <c r="N225" s="29"/>
      <c r="O225" s="29"/>
      <c r="W225" s="22"/>
      <c r="X225" s="23"/>
      <c r="Y225" s="2" t="s">
        <v>175</v>
      </c>
    </row>
    <row r="226" spans="1:26" customFormat="1" ht="15" x14ac:dyDescent="0.25">
      <c r="A226" s="62" t="s">
        <v>203</v>
      </c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W226" s="22"/>
      <c r="X226" s="23" t="s">
        <v>203</v>
      </c>
    </row>
    <row r="227" spans="1:26" customFormat="1" ht="34.5" x14ac:dyDescent="0.25">
      <c r="A227" s="24" t="s">
        <v>204</v>
      </c>
      <c r="B227" s="25" t="s">
        <v>68</v>
      </c>
      <c r="C227" s="57" t="s">
        <v>69</v>
      </c>
      <c r="D227" s="57"/>
      <c r="E227" s="57"/>
      <c r="F227" s="24" t="s">
        <v>70</v>
      </c>
      <c r="G227" s="26">
        <v>20</v>
      </c>
      <c r="H227" s="27">
        <v>0.36</v>
      </c>
      <c r="I227" s="28">
        <v>0.36</v>
      </c>
      <c r="J227" s="29"/>
      <c r="K227" s="29"/>
      <c r="L227" s="28">
        <v>7.2</v>
      </c>
      <c r="M227" s="28">
        <v>7.2</v>
      </c>
      <c r="N227" s="29"/>
      <c r="O227" s="29"/>
      <c r="W227" s="22"/>
      <c r="X227" s="23"/>
      <c r="Y227" s="2" t="s">
        <v>69</v>
      </c>
    </row>
    <row r="228" spans="1:26" customFormat="1" ht="33.75" x14ac:dyDescent="0.25">
      <c r="A228" s="30"/>
      <c r="B228" s="31" t="s">
        <v>71</v>
      </c>
      <c r="C228" s="58" t="s">
        <v>72</v>
      </c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9"/>
      <c r="W228" s="22"/>
      <c r="X228" s="23"/>
      <c r="Z228" s="2" t="s">
        <v>72</v>
      </c>
    </row>
    <row r="229" spans="1:26" customFormat="1" ht="56.25" x14ac:dyDescent="0.25">
      <c r="A229" s="30"/>
      <c r="B229" s="31" t="s">
        <v>73</v>
      </c>
      <c r="C229" s="58" t="s">
        <v>74</v>
      </c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9"/>
      <c r="W229" s="22"/>
      <c r="X229" s="23"/>
      <c r="Z229" s="2" t="s">
        <v>74</v>
      </c>
    </row>
    <row r="230" spans="1:26" customFormat="1" ht="15" x14ac:dyDescent="0.25">
      <c r="A230" s="32"/>
      <c r="B230" s="33"/>
      <c r="C230" s="33"/>
      <c r="D230" s="33"/>
      <c r="E230" s="34" t="s">
        <v>75</v>
      </c>
      <c r="F230" s="35"/>
      <c r="G230" s="36"/>
      <c r="H230" s="10"/>
      <c r="I230" s="10"/>
      <c r="J230" s="10"/>
      <c r="K230" s="10"/>
      <c r="L230" s="37">
        <v>7.45</v>
      </c>
      <c r="M230" s="38"/>
      <c r="N230" s="39"/>
      <c r="O230" s="40"/>
      <c r="W230" s="22"/>
      <c r="X230" s="23"/>
    </row>
    <row r="231" spans="1:26" customFormat="1" ht="15" x14ac:dyDescent="0.25">
      <c r="A231" s="32"/>
      <c r="B231" s="33"/>
      <c r="C231" s="33"/>
      <c r="D231" s="33"/>
      <c r="E231" s="34" t="s">
        <v>76</v>
      </c>
      <c r="F231" s="35"/>
      <c r="G231" s="36"/>
      <c r="H231" s="10"/>
      <c r="I231" s="10"/>
      <c r="J231" s="10"/>
      <c r="K231" s="10"/>
      <c r="L231" s="37">
        <v>3.81</v>
      </c>
      <c r="M231" s="38"/>
      <c r="N231" s="39"/>
      <c r="O231" s="40"/>
      <c r="W231" s="22"/>
      <c r="X231" s="23"/>
    </row>
    <row r="232" spans="1:26" customFormat="1" ht="15" x14ac:dyDescent="0.25">
      <c r="A232" s="24" t="s">
        <v>205</v>
      </c>
      <c r="B232" s="25" t="s">
        <v>34</v>
      </c>
      <c r="C232" s="57" t="s">
        <v>78</v>
      </c>
      <c r="D232" s="57"/>
      <c r="E232" s="57"/>
      <c r="F232" s="24" t="s">
        <v>29</v>
      </c>
      <c r="G232" s="26">
        <v>20</v>
      </c>
      <c r="H232" s="27"/>
      <c r="I232" s="29"/>
      <c r="J232" s="29"/>
      <c r="K232" s="29"/>
      <c r="L232" s="29"/>
      <c r="M232" s="29"/>
      <c r="N232" s="29"/>
      <c r="O232" s="29"/>
      <c r="W232" s="22"/>
      <c r="X232" s="23"/>
      <c r="Y232" s="2" t="s">
        <v>78</v>
      </c>
    </row>
    <row r="233" spans="1:26" customFormat="1" ht="33.75" x14ac:dyDescent="0.25">
      <c r="A233" s="24" t="s">
        <v>206</v>
      </c>
      <c r="B233" s="25" t="s">
        <v>80</v>
      </c>
      <c r="C233" s="57" t="s">
        <v>81</v>
      </c>
      <c r="D233" s="57"/>
      <c r="E233" s="57"/>
      <c r="F233" s="24" t="s">
        <v>29</v>
      </c>
      <c r="G233" s="26">
        <v>2</v>
      </c>
      <c r="H233" s="27">
        <v>195.73</v>
      </c>
      <c r="I233" s="28">
        <v>176.51</v>
      </c>
      <c r="J233" s="28">
        <v>15.7</v>
      </c>
      <c r="K233" s="29"/>
      <c r="L233" s="28">
        <v>391.46</v>
      </c>
      <c r="M233" s="28">
        <v>353.02</v>
      </c>
      <c r="N233" s="28">
        <v>31.4</v>
      </c>
      <c r="O233" s="29"/>
      <c r="W233" s="22"/>
      <c r="X233" s="23"/>
      <c r="Y233" s="2" t="s">
        <v>81</v>
      </c>
    </row>
    <row r="234" spans="1:26" customFormat="1" ht="15" x14ac:dyDescent="0.25">
      <c r="A234" s="30"/>
      <c r="B234" s="31"/>
      <c r="C234" s="58" t="s">
        <v>30</v>
      </c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9"/>
      <c r="W234" s="22"/>
      <c r="X234" s="23"/>
      <c r="Z234" s="2" t="s">
        <v>30</v>
      </c>
    </row>
    <row r="235" spans="1:26" customFormat="1" ht="15" x14ac:dyDescent="0.25">
      <c r="A235" s="32"/>
      <c r="B235" s="33"/>
      <c r="C235" s="33"/>
      <c r="D235" s="33"/>
      <c r="E235" s="34" t="s">
        <v>82</v>
      </c>
      <c r="F235" s="35"/>
      <c r="G235" s="36"/>
      <c r="H235" s="10"/>
      <c r="I235" s="10"/>
      <c r="J235" s="10"/>
      <c r="K235" s="10"/>
      <c r="L235" s="37">
        <v>365.37</v>
      </c>
      <c r="M235" s="38"/>
      <c r="N235" s="39"/>
      <c r="O235" s="40"/>
      <c r="W235" s="22"/>
      <c r="X235" s="23"/>
    </row>
    <row r="236" spans="1:26" customFormat="1" ht="15" x14ac:dyDescent="0.25">
      <c r="A236" s="32"/>
      <c r="B236" s="33"/>
      <c r="C236" s="33"/>
      <c r="D236" s="33"/>
      <c r="E236" s="34" t="s">
        <v>83</v>
      </c>
      <c r="F236" s="35"/>
      <c r="G236" s="36"/>
      <c r="H236" s="10"/>
      <c r="I236" s="10"/>
      <c r="J236" s="10"/>
      <c r="K236" s="10"/>
      <c r="L236" s="37">
        <v>186.75</v>
      </c>
      <c r="M236" s="38"/>
      <c r="N236" s="39"/>
      <c r="O236" s="40"/>
      <c r="W236" s="22"/>
      <c r="X236" s="23"/>
    </row>
    <row r="237" spans="1:26" customFormat="1" ht="15" x14ac:dyDescent="0.25">
      <c r="A237" s="24" t="s">
        <v>207</v>
      </c>
      <c r="B237" s="25" t="s">
        <v>34</v>
      </c>
      <c r="C237" s="57" t="s">
        <v>85</v>
      </c>
      <c r="D237" s="57"/>
      <c r="E237" s="57"/>
      <c r="F237" s="24" t="s">
        <v>29</v>
      </c>
      <c r="G237" s="26">
        <v>120</v>
      </c>
      <c r="H237" s="27"/>
      <c r="I237" s="29"/>
      <c r="J237" s="29"/>
      <c r="K237" s="29"/>
      <c r="L237" s="29"/>
      <c r="M237" s="29"/>
      <c r="N237" s="29"/>
      <c r="O237" s="29"/>
      <c r="W237" s="22"/>
      <c r="X237" s="23"/>
      <c r="Y237" s="2" t="s">
        <v>85</v>
      </c>
    </row>
    <row r="238" spans="1:26" customFormat="1" ht="15" x14ac:dyDescent="0.25">
      <c r="A238" s="24" t="s">
        <v>208</v>
      </c>
      <c r="B238" s="25" t="s">
        <v>34</v>
      </c>
      <c r="C238" s="57" t="s">
        <v>37</v>
      </c>
      <c r="D238" s="57"/>
      <c r="E238" s="57"/>
      <c r="F238" s="24" t="s">
        <v>38</v>
      </c>
      <c r="G238" s="26">
        <v>15</v>
      </c>
      <c r="H238" s="27"/>
      <c r="I238" s="29"/>
      <c r="J238" s="29"/>
      <c r="K238" s="29"/>
      <c r="L238" s="29"/>
      <c r="M238" s="29"/>
      <c r="N238" s="29"/>
      <c r="O238" s="29"/>
      <c r="W238" s="22"/>
      <c r="X238" s="23"/>
      <c r="Y238" s="2" t="s">
        <v>37</v>
      </c>
    </row>
    <row r="239" spans="1:26" customFormat="1" ht="15" x14ac:dyDescent="0.25">
      <c r="A239" s="24" t="s">
        <v>209</v>
      </c>
      <c r="B239" s="25" t="s">
        <v>34</v>
      </c>
      <c r="C239" s="57" t="s">
        <v>88</v>
      </c>
      <c r="D239" s="57"/>
      <c r="E239" s="57"/>
      <c r="F239" s="24" t="s">
        <v>89</v>
      </c>
      <c r="G239" s="26">
        <v>10</v>
      </c>
      <c r="H239" s="27"/>
      <c r="I239" s="29"/>
      <c r="J239" s="29"/>
      <c r="K239" s="29"/>
      <c r="L239" s="29"/>
      <c r="M239" s="29"/>
      <c r="N239" s="29"/>
      <c r="O239" s="29"/>
      <c r="W239" s="22"/>
      <c r="X239" s="23"/>
      <c r="Y239" s="2" t="s">
        <v>88</v>
      </c>
    </row>
    <row r="240" spans="1:26" customFormat="1" ht="15" x14ac:dyDescent="0.25">
      <c r="A240" s="62" t="s">
        <v>210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W240" s="22"/>
      <c r="X240" s="23" t="s">
        <v>210</v>
      </c>
    </row>
    <row r="241" spans="1:26" customFormat="1" ht="34.5" x14ac:dyDescent="0.25">
      <c r="A241" s="24" t="s">
        <v>211</v>
      </c>
      <c r="B241" s="25" t="s">
        <v>68</v>
      </c>
      <c r="C241" s="57" t="s">
        <v>69</v>
      </c>
      <c r="D241" s="57"/>
      <c r="E241" s="57"/>
      <c r="F241" s="24" t="s">
        <v>70</v>
      </c>
      <c r="G241" s="26">
        <v>20</v>
      </c>
      <c r="H241" s="27">
        <v>0.36</v>
      </c>
      <c r="I241" s="28">
        <v>0.36</v>
      </c>
      <c r="J241" s="29"/>
      <c r="K241" s="29"/>
      <c r="L241" s="28">
        <v>7.2</v>
      </c>
      <c r="M241" s="28">
        <v>7.2</v>
      </c>
      <c r="N241" s="29"/>
      <c r="O241" s="29"/>
      <c r="W241" s="22"/>
      <c r="X241" s="23"/>
      <c r="Y241" s="2" t="s">
        <v>69</v>
      </c>
    </row>
    <row r="242" spans="1:26" customFormat="1" ht="33.75" x14ac:dyDescent="0.25">
      <c r="A242" s="30"/>
      <c r="B242" s="31" t="s">
        <v>71</v>
      </c>
      <c r="C242" s="58" t="s">
        <v>72</v>
      </c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9"/>
      <c r="W242" s="22"/>
      <c r="X242" s="23"/>
      <c r="Z242" s="2" t="s">
        <v>72</v>
      </c>
    </row>
    <row r="243" spans="1:26" customFormat="1" ht="56.25" x14ac:dyDescent="0.25">
      <c r="A243" s="30"/>
      <c r="B243" s="31" t="s">
        <v>73</v>
      </c>
      <c r="C243" s="58" t="s">
        <v>74</v>
      </c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9"/>
      <c r="W243" s="22"/>
      <c r="X243" s="23"/>
      <c r="Z243" s="2" t="s">
        <v>74</v>
      </c>
    </row>
    <row r="244" spans="1:26" customFormat="1" ht="15" x14ac:dyDescent="0.25">
      <c r="A244" s="32"/>
      <c r="B244" s="33"/>
      <c r="C244" s="33"/>
      <c r="D244" s="33"/>
      <c r="E244" s="34" t="s">
        <v>75</v>
      </c>
      <c r="F244" s="35"/>
      <c r="G244" s="36"/>
      <c r="H244" s="10"/>
      <c r="I244" s="10"/>
      <c r="J244" s="10"/>
      <c r="K244" s="10"/>
      <c r="L244" s="37">
        <v>7.45</v>
      </c>
      <c r="M244" s="38"/>
      <c r="N244" s="39"/>
      <c r="O244" s="40"/>
      <c r="W244" s="22"/>
      <c r="X244" s="23"/>
    </row>
    <row r="245" spans="1:26" customFormat="1" ht="15" x14ac:dyDescent="0.25">
      <c r="A245" s="32"/>
      <c r="B245" s="33"/>
      <c r="C245" s="33"/>
      <c r="D245" s="33"/>
      <c r="E245" s="34" t="s">
        <v>76</v>
      </c>
      <c r="F245" s="35"/>
      <c r="G245" s="36"/>
      <c r="H245" s="10"/>
      <c r="I245" s="10"/>
      <c r="J245" s="10"/>
      <c r="K245" s="10"/>
      <c r="L245" s="37">
        <v>3.81</v>
      </c>
      <c r="M245" s="38"/>
      <c r="N245" s="39"/>
      <c r="O245" s="40"/>
      <c r="W245" s="22"/>
      <c r="X245" s="23"/>
    </row>
    <row r="246" spans="1:26" customFormat="1" ht="15" x14ac:dyDescent="0.25">
      <c r="A246" s="24" t="s">
        <v>212</v>
      </c>
      <c r="B246" s="25" t="s">
        <v>34</v>
      </c>
      <c r="C246" s="57" t="s">
        <v>78</v>
      </c>
      <c r="D246" s="57"/>
      <c r="E246" s="57"/>
      <c r="F246" s="24" t="s">
        <v>29</v>
      </c>
      <c r="G246" s="26">
        <v>20</v>
      </c>
      <c r="H246" s="27"/>
      <c r="I246" s="29"/>
      <c r="J246" s="29"/>
      <c r="K246" s="29"/>
      <c r="L246" s="29"/>
      <c r="M246" s="29"/>
      <c r="N246" s="29"/>
      <c r="O246" s="29"/>
      <c r="W246" s="22"/>
      <c r="X246" s="23"/>
      <c r="Y246" s="2" t="s">
        <v>78</v>
      </c>
    </row>
    <row r="247" spans="1:26" customFormat="1" ht="33.75" x14ac:dyDescent="0.25">
      <c r="A247" s="24" t="s">
        <v>213</v>
      </c>
      <c r="B247" s="25" t="s">
        <v>27</v>
      </c>
      <c r="C247" s="57" t="s">
        <v>28</v>
      </c>
      <c r="D247" s="57"/>
      <c r="E247" s="57"/>
      <c r="F247" s="24" t="s">
        <v>29</v>
      </c>
      <c r="G247" s="26">
        <v>2</v>
      </c>
      <c r="H247" s="27">
        <v>153.72</v>
      </c>
      <c r="I247" s="28">
        <v>144.12</v>
      </c>
      <c r="J247" s="28">
        <v>6.71</v>
      </c>
      <c r="K247" s="29"/>
      <c r="L247" s="28">
        <v>307.44</v>
      </c>
      <c r="M247" s="28">
        <v>288.24</v>
      </c>
      <c r="N247" s="28">
        <v>13.42</v>
      </c>
      <c r="O247" s="29"/>
      <c r="W247" s="22"/>
      <c r="X247" s="23"/>
      <c r="Y247" s="2" t="s">
        <v>28</v>
      </c>
    </row>
    <row r="248" spans="1:26" customFormat="1" ht="15" x14ac:dyDescent="0.25">
      <c r="A248" s="30"/>
      <c r="B248" s="31"/>
      <c r="C248" s="58" t="s">
        <v>30</v>
      </c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9"/>
      <c r="W248" s="22"/>
      <c r="X248" s="23"/>
      <c r="Z248" s="2" t="s">
        <v>30</v>
      </c>
    </row>
    <row r="249" spans="1:26" customFormat="1" ht="15" x14ac:dyDescent="0.25">
      <c r="A249" s="32"/>
      <c r="B249" s="33"/>
      <c r="C249" s="33"/>
      <c r="D249" s="33"/>
      <c r="E249" s="34" t="s">
        <v>48</v>
      </c>
      <c r="F249" s="35"/>
      <c r="G249" s="36"/>
      <c r="H249" s="10"/>
      <c r="I249" s="10"/>
      <c r="J249" s="10"/>
      <c r="K249" s="10"/>
      <c r="L249" s="37">
        <v>298.33</v>
      </c>
      <c r="M249" s="38"/>
      <c r="N249" s="39"/>
      <c r="O249" s="40"/>
      <c r="W249" s="22"/>
      <c r="X249" s="23"/>
    </row>
    <row r="250" spans="1:26" customFormat="1" ht="15" x14ac:dyDescent="0.25">
      <c r="A250" s="32"/>
      <c r="B250" s="33"/>
      <c r="C250" s="33"/>
      <c r="D250" s="33"/>
      <c r="E250" s="34" t="s">
        <v>49</v>
      </c>
      <c r="F250" s="35"/>
      <c r="G250" s="36"/>
      <c r="H250" s="10"/>
      <c r="I250" s="10"/>
      <c r="J250" s="10"/>
      <c r="K250" s="10"/>
      <c r="L250" s="37">
        <v>152.47999999999999</v>
      </c>
      <c r="M250" s="38"/>
      <c r="N250" s="39"/>
      <c r="O250" s="40"/>
      <c r="W250" s="22"/>
      <c r="X250" s="23"/>
    </row>
    <row r="251" spans="1:26" customFormat="1" ht="15" x14ac:dyDescent="0.25">
      <c r="A251" s="24" t="s">
        <v>214</v>
      </c>
      <c r="B251" s="25" t="s">
        <v>34</v>
      </c>
      <c r="C251" s="57" t="s">
        <v>215</v>
      </c>
      <c r="D251" s="57"/>
      <c r="E251" s="57"/>
      <c r="F251" s="24" t="s">
        <v>29</v>
      </c>
      <c r="G251" s="26">
        <v>72</v>
      </c>
      <c r="H251" s="27"/>
      <c r="I251" s="29"/>
      <c r="J251" s="29"/>
      <c r="K251" s="29"/>
      <c r="L251" s="29"/>
      <c r="M251" s="29"/>
      <c r="N251" s="29"/>
      <c r="O251" s="29"/>
      <c r="W251" s="22"/>
      <c r="X251" s="23"/>
      <c r="Y251" s="2" t="s">
        <v>215</v>
      </c>
    </row>
    <row r="252" spans="1:26" customFormat="1" ht="15" x14ac:dyDescent="0.25">
      <c r="A252" s="24" t="s">
        <v>216</v>
      </c>
      <c r="B252" s="25" t="s">
        <v>34</v>
      </c>
      <c r="C252" s="57" t="s">
        <v>37</v>
      </c>
      <c r="D252" s="57"/>
      <c r="E252" s="57"/>
      <c r="F252" s="24" t="s">
        <v>38</v>
      </c>
      <c r="G252" s="26">
        <v>9</v>
      </c>
      <c r="H252" s="27"/>
      <c r="I252" s="29"/>
      <c r="J252" s="29"/>
      <c r="K252" s="29"/>
      <c r="L252" s="29"/>
      <c r="M252" s="29"/>
      <c r="N252" s="29"/>
      <c r="O252" s="29"/>
      <c r="W252" s="22"/>
      <c r="X252" s="23"/>
      <c r="Y252" s="2" t="s">
        <v>37</v>
      </c>
    </row>
    <row r="253" spans="1:26" customFormat="1" ht="15" x14ac:dyDescent="0.25">
      <c r="A253" s="24" t="s">
        <v>217</v>
      </c>
      <c r="B253" s="25" t="s">
        <v>34</v>
      </c>
      <c r="C253" s="57" t="s">
        <v>88</v>
      </c>
      <c r="D253" s="57"/>
      <c r="E253" s="57"/>
      <c r="F253" s="24" t="s">
        <v>89</v>
      </c>
      <c r="G253" s="26">
        <v>5</v>
      </c>
      <c r="H253" s="27"/>
      <c r="I253" s="29"/>
      <c r="J253" s="29"/>
      <c r="K253" s="29"/>
      <c r="L253" s="29"/>
      <c r="M253" s="29"/>
      <c r="N253" s="29"/>
      <c r="O253" s="29"/>
      <c r="W253" s="22"/>
      <c r="X253" s="23"/>
      <c r="Y253" s="2" t="s">
        <v>88</v>
      </c>
    </row>
    <row r="254" spans="1:26" customFormat="1" ht="15" x14ac:dyDescent="0.25">
      <c r="A254" s="62" t="s">
        <v>218</v>
      </c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W254" s="22"/>
      <c r="X254" s="23" t="s">
        <v>218</v>
      </c>
    </row>
    <row r="255" spans="1:26" customFormat="1" ht="34.5" x14ac:dyDescent="0.25">
      <c r="A255" s="24" t="s">
        <v>219</v>
      </c>
      <c r="B255" s="25" t="s">
        <v>68</v>
      </c>
      <c r="C255" s="57" t="s">
        <v>69</v>
      </c>
      <c r="D255" s="57"/>
      <c r="E255" s="57"/>
      <c r="F255" s="24" t="s">
        <v>70</v>
      </c>
      <c r="G255" s="26">
        <v>20</v>
      </c>
      <c r="H255" s="27">
        <v>0.36</v>
      </c>
      <c r="I255" s="28">
        <v>0.36</v>
      </c>
      <c r="J255" s="29"/>
      <c r="K255" s="29"/>
      <c r="L255" s="28">
        <v>7.2</v>
      </c>
      <c r="M255" s="28">
        <v>7.2</v>
      </c>
      <c r="N255" s="29"/>
      <c r="O255" s="29"/>
      <c r="W255" s="22"/>
      <c r="X255" s="23"/>
      <c r="Y255" s="2" t="s">
        <v>69</v>
      </c>
    </row>
    <row r="256" spans="1:26" customFormat="1" ht="33.75" x14ac:dyDescent="0.25">
      <c r="A256" s="30"/>
      <c r="B256" s="31" t="s">
        <v>71</v>
      </c>
      <c r="C256" s="58" t="s">
        <v>72</v>
      </c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9"/>
      <c r="W256" s="22"/>
      <c r="X256" s="23"/>
      <c r="Z256" s="2" t="s">
        <v>72</v>
      </c>
    </row>
    <row r="257" spans="1:26" customFormat="1" ht="56.25" x14ac:dyDescent="0.25">
      <c r="A257" s="30"/>
      <c r="B257" s="31" t="s">
        <v>73</v>
      </c>
      <c r="C257" s="58" t="s">
        <v>74</v>
      </c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9"/>
      <c r="W257" s="22"/>
      <c r="X257" s="23"/>
      <c r="Z257" s="2" t="s">
        <v>74</v>
      </c>
    </row>
    <row r="258" spans="1:26" customFormat="1" ht="15" x14ac:dyDescent="0.25">
      <c r="A258" s="32"/>
      <c r="B258" s="33"/>
      <c r="C258" s="33"/>
      <c r="D258" s="33"/>
      <c r="E258" s="34" t="s">
        <v>75</v>
      </c>
      <c r="F258" s="35"/>
      <c r="G258" s="36"/>
      <c r="H258" s="10"/>
      <c r="I258" s="10"/>
      <c r="J258" s="10"/>
      <c r="K258" s="10"/>
      <c r="L258" s="37">
        <v>7.45</v>
      </c>
      <c r="M258" s="38"/>
      <c r="N258" s="39"/>
      <c r="O258" s="40"/>
      <c r="W258" s="22"/>
      <c r="X258" s="23"/>
    </row>
    <row r="259" spans="1:26" customFormat="1" ht="15" x14ac:dyDescent="0.25">
      <c r="A259" s="32"/>
      <c r="B259" s="33"/>
      <c r="C259" s="33"/>
      <c r="D259" s="33"/>
      <c r="E259" s="34" t="s">
        <v>76</v>
      </c>
      <c r="F259" s="35"/>
      <c r="G259" s="36"/>
      <c r="H259" s="10"/>
      <c r="I259" s="10"/>
      <c r="J259" s="10"/>
      <c r="K259" s="10"/>
      <c r="L259" s="37">
        <v>3.81</v>
      </c>
      <c r="M259" s="38"/>
      <c r="N259" s="39"/>
      <c r="O259" s="40"/>
      <c r="W259" s="22"/>
      <c r="X259" s="23"/>
    </row>
    <row r="260" spans="1:26" customFormat="1" ht="15" x14ac:dyDescent="0.25">
      <c r="A260" s="24" t="s">
        <v>220</v>
      </c>
      <c r="B260" s="25" t="s">
        <v>34</v>
      </c>
      <c r="C260" s="57" t="s">
        <v>78</v>
      </c>
      <c r="D260" s="57"/>
      <c r="E260" s="57"/>
      <c r="F260" s="24" t="s">
        <v>29</v>
      </c>
      <c r="G260" s="26">
        <v>20</v>
      </c>
      <c r="H260" s="27"/>
      <c r="I260" s="29"/>
      <c r="J260" s="29"/>
      <c r="K260" s="29"/>
      <c r="L260" s="29"/>
      <c r="M260" s="29"/>
      <c r="N260" s="29"/>
      <c r="O260" s="29"/>
      <c r="W260" s="22"/>
      <c r="X260" s="23"/>
      <c r="Y260" s="2" t="s">
        <v>78</v>
      </c>
    </row>
    <row r="261" spans="1:26" customFormat="1" ht="45.75" x14ac:dyDescent="0.25">
      <c r="A261" s="24" t="s">
        <v>221</v>
      </c>
      <c r="B261" s="25" t="s">
        <v>222</v>
      </c>
      <c r="C261" s="57" t="s">
        <v>223</v>
      </c>
      <c r="D261" s="57"/>
      <c r="E261" s="57"/>
      <c r="F261" s="24" t="s">
        <v>138</v>
      </c>
      <c r="G261" s="26">
        <v>1</v>
      </c>
      <c r="H261" s="27">
        <v>100.37</v>
      </c>
      <c r="I261" s="28">
        <v>70</v>
      </c>
      <c r="J261" s="28">
        <v>25.5</v>
      </c>
      <c r="K261" s="28">
        <v>0.55000000000000004</v>
      </c>
      <c r="L261" s="28">
        <v>100.37</v>
      </c>
      <c r="M261" s="28">
        <v>70</v>
      </c>
      <c r="N261" s="28">
        <v>25.5</v>
      </c>
      <c r="O261" s="28">
        <v>0.55000000000000004</v>
      </c>
      <c r="W261" s="22"/>
      <c r="X261" s="23"/>
      <c r="Y261" s="2" t="s">
        <v>223</v>
      </c>
    </row>
    <row r="262" spans="1:26" customFormat="1" ht="33.75" x14ac:dyDescent="0.25">
      <c r="A262" s="30"/>
      <c r="B262" s="31" t="s">
        <v>71</v>
      </c>
      <c r="C262" s="58" t="s">
        <v>72</v>
      </c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9"/>
      <c r="W262" s="22"/>
      <c r="X262" s="23"/>
      <c r="Z262" s="2" t="s">
        <v>72</v>
      </c>
    </row>
    <row r="263" spans="1:26" customFormat="1" ht="56.25" x14ac:dyDescent="0.25">
      <c r="A263" s="30"/>
      <c r="B263" s="31" t="s">
        <v>73</v>
      </c>
      <c r="C263" s="58" t="s">
        <v>74</v>
      </c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9"/>
      <c r="W263" s="22"/>
      <c r="X263" s="23"/>
      <c r="Z263" s="2" t="s">
        <v>74</v>
      </c>
    </row>
    <row r="264" spans="1:26" customFormat="1" ht="15" x14ac:dyDescent="0.25">
      <c r="A264" s="30"/>
      <c r="B264" s="31"/>
      <c r="C264" s="58" t="s">
        <v>139</v>
      </c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9"/>
      <c r="W264" s="22"/>
      <c r="X264" s="23"/>
      <c r="Z264" s="2" t="s">
        <v>139</v>
      </c>
    </row>
    <row r="265" spans="1:26" customFormat="1" ht="15" x14ac:dyDescent="0.25">
      <c r="A265" s="32"/>
      <c r="B265" s="33"/>
      <c r="C265" s="33"/>
      <c r="D265" s="33"/>
      <c r="E265" s="34" t="s">
        <v>224</v>
      </c>
      <c r="F265" s="35"/>
      <c r="G265" s="36"/>
      <c r="H265" s="10"/>
      <c r="I265" s="10"/>
      <c r="J265" s="10"/>
      <c r="K265" s="10"/>
      <c r="L265" s="37">
        <v>73.02</v>
      </c>
      <c r="M265" s="38"/>
      <c r="N265" s="39"/>
      <c r="O265" s="40"/>
      <c r="W265" s="22"/>
      <c r="X265" s="23"/>
    </row>
    <row r="266" spans="1:26" customFormat="1" ht="15" x14ac:dyDescent="0.25">
      <c r="A266" s="32"/>
      <c r="B266" s="33"/>
      <c r="C266" s="33"/>
      <c r="D266" s="33"/>
      <c r="E266" s="34" t="s">
        <v>225</v>
      </c>
      <c r="F266" s="35"/>
      <c r="G266" s="36"/>
      <c r="H266" s="10"/>
      <c r="I266" s="10"/>
      <c r="J266" s="10"/>
      <c r="K266" s="10"/>
      <c r="L266" s="37">
        <v>37.32</v>
      </c>
      <c r="M266" s="38"/>
      <c r="N266" s="39"/>
      <c r="O266" s="40"/>
      <c r="W266" s="22"/>
      <c r="X266" s="23"/>
    </row>
    <row r="267" spans="1:26" customFormat="1" ht="15" x14ac:dyDescent="0.25">
      <c r="A267" s="24" t="s">
        <v>226</v>
      </c>
      <c r="B267" s="25" t="s">
        <v>34</v>
      </c>
      <c r="C267" s="57" t="s">
        <v>227</v>
      </c>
      <c r="D267" s="57"/>
      <c r="E267" s="57"/>
      <c r="F267" s="24" t="s">
        <v>29</v>
      </c>
      <c r="G267" s="26">
        <v>68</v>
      </c>
      <c r="H267" s="27"/>
      <c r="I267" s="29"/>
      <c r="J267" s="29"/>
      <c r="K267" s="29"/>
      <c r="L267" s="29"/>
      <c r="M267" s="29"/>
      <c r="N267" s="29"/>
      <c r="O267" s="29"/>
      <c r="W267" s="22"/>
      <c r="X267" s="23"/>
      <c r="Y267" s="2" t="s">
        <v>227</v>
      </c>
    </row>
    <row r="268" spans="1:26" customFormat="1" ht="15" x14ac:dyDescent="0.25">
      <c r="A268" s="24" t="s">
        <v>228</v>
      </c>
      <c r="B268" s="25" t="s">
        <v>34</v>
      </c>
      <c r="C268" s="57" t="s">
        <v>145</v>
      </c>
      <c r="D268" s="57"/>
      <c r="E268" s="57"/>
      <c r="F268" s="24" t="s">
        <v>38</v>
      </c>
      <c r="G268" s="26">
        <v>15</v>
      </c>
      <c r="H268" s="27"/>
      <c r="I268" s="29"/>
      <c r="J268" s="29"/>
      <c r="K268" s="29"/>
      <c r="L268" s="29"/>
      <c r="M268" s="29"/>
      <c r="N268" s="29"/>
      <c r="O268" s="29"/>
      <c r="W268" s="22"/>
      <c r="X268" s="23"/>
      <c r="Y268" s="2" t="s">
        <v>145</v>
      </c>
    </row>
    <row r="269" spans="1:26" customFormat="1" ht="15" x14ac:dyDescent="0.25">
      <c r="A269" s="24" t="s">
        <v>229</v>
      </c>
      <c r="B269" s="25" t="s">
        <v>34</v>
      </c>
      <c r="C269" s="57" t="s">
        <v>88</v>
      </c>
      <c r="D269" s="57"/>
      <c r="E269" s="57"/>
      <c r="F269" s="24" t="s">
        <v>89</v>
      </c>
      <c r="G269" s="26">
        <v>5</v>
      </c>
      <c r="H269" s="27"/>
      <c r="I269" s="29"/>
      <c r="J269" s="29"/>
      <c r="K269" s="29"/>
      <c r="L269" s="29"/>
      <c r="M269" s="29"/>
      <c r="N269" s="29"/>
      <c r="O269" s="29"/>
      <c r="W269" s="22"/>
      <c r="X269" s="23"/>
      <c r="Y269" s="2" t="s">
        <v>88</v>
      </c>
    </row>
    <row r="270" spans="1:26" customFormat="1" ht="45.75" x14ac:dyDescent="0.25">
      <c r="A270" s="24" t="s">
        <v>230</v>
      </c>
      <c r="B270" s="25" t="s">
        <v>231</v>
      </c>
      <c r="C270" s="57" t="s">
        <v>232</v>
      </c>
      <c r="D270" s="57"/>
      <c r="E270" s="57"/>
      <c r="F270" s="24" t="s">
        <v>138</v>
      </c>
      <c r="G270" s="26">
        <v>2</v>
      </c>
      <c r="H270" s="27">
        <v>27.99</v>
      </c>
      <c r="I270" s="28">
        <v>18.3</v>
      </c>
      <c r="J270" s="28">
        <v>8.44</v>
      </c>
      <c r="K270" s="28">
        <v>0.12</v>
      </c>
      <c r="L270" s="28">
        <v>55.98</v>
      </c>
      <c r="M270" s="28">
        <v>36.6</v>
      </c>
      <c r="N270" s="28">
        <v>16.88</v>
      </c>
      <c r="O270" s="28">
        <v>0.24</v>
      </c>
      <c r="W270" s="22"/>
      <c r="X270" s="23"/>
      <c r="Y270" s="2" t="s">
        <v>232</v>
      </c>
    </row>
    <row r="271" spans="1:26" customFormat="1" ht="33.75" x14ac:dyDescent="0.25">
      <c r="A271" s="30"/>
      <c r="B271" s="31" t="s">
        <v>71</v>
      </c>
      <c r="C271" s="58" t="s">
        <v>72</v>
      </c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9"/>
      <c r="W271" s="22"/>
      <c r="X271" s="23"/>
      <c r="Z271" s="2" t="s">
        <v>72</v>
      </c>
    </row>
    <row r="272" spans="1:26" customFormat="1" ht="56.25" x14ac:dyDescent="0.25">
      <c r="A272" s="30"/>
      <c r="B272" s="31" t="s">
        <v>73</v>
      </c>
      <c r="C272" s="58" t="s">
        <v>74</v>
      </c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9"/>
      <c r="W272" s="22"/>
      <c r="X272" s="23"/>
      <c r="Z272" s="2" t="s">
        <v>74</v>
      </c>
    </row>
    <row r="273" spans="1:26" customFormat="1" ht="15" x14ac:dyDescent="0.25">
      <c r="A273" s="30"/>
      <c r="B273" s="31"/>
      <c r="C273" s="58" t="s">
        <v>139</v>
      </c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9"/>
      <c r="W273" s="22"/>
      <c r="X273" s="23"/>
      <c r="Z273" s="2" t="s">
        <v>139</v>
      </c>
    </row>
    <row r="274" spans="1:26" customFormat="1" ht="15" x14ac:dyDescent="0.25">
      <c r="A274" s="32"/>
      <c r="B274" s="33"/>
      <c r="C274" s="33"/>
      <c r="D274" s="33"/>
      <c r="E274" s="34" t="s">
        <v>233</v>
      </c>
      <c r="F274" s="35"/>
      <c r="G274" s="36"/>
      <c r="H274" s="10"/>
      <c r="I274" s="10"/>
      <c r="J274" s="10"/>
      <c r="K274" s="10"/>
      <c r="L274" s="37">
        <v>38.130000000000003</v>
      </c>
      <c r="M274" s="38"/>
      <c r="N274" s="39"/>
      <c r="O274" s="40"/>
      <c r="W274" s="22"/>
      <c r="X274" s="23"/>
    </row>
    <row r="275" spans="1:26" customFormat="1" ht="15" x14ac:dyDescent="0.25">
      <c r="A275" s="32"/>
      <c r="B275" s="33"/>
      <c r="C275" s="33"/>
      <c r="D275" s="33"/>
      <c r="E275" s="34" t="s">
        <v>234</v>
      </c>
      <c r="F275" s="35"/>
      <c r="G275" s="36"/>
      <c r="H275" s="10"/>
      <c r="I275" s="10"/>
      <c r="J275" s="10"/>
      <c r="K275" s="10"/>
      <c r="L275" s="37">
        <v>19.489999999999998</v>
      </c>
      <c r="M275" s="38"/>
      <c r="N275" s="39"/>
      <c r="O275" s="40"/>
      <c r="W275" s="22"/>
      <c r="X275" s="23"/>
    </row>
    <row r="276" spans="1:26" customFormat="1" ht="15" x14ac:dyDescent="0.25">
      <c r="A276" s="24" t="s">
        <v>235</v>
      </c>
      <c r="B276" s="25" t="s">
        <v>34</v>
      </c>
      <c r="C276" s="57" t="s">
        <v>35</v>
      </c>
      <c r="D276" s="57"/>
      <c r="E276" s="57"/>
      <c r="F276" s="24" t="s">
        <v>29</v>
      </c>
      <c r="G276" s="26">
        <v>32</v>
      </c>
      <c r="H276" s="27"/>
      <c r="I276" s="29"/>
      <c r="J276" s="29"/>
      <c r="K276" s="29"/>
      <c r="L276" s="29"/>
      <c r="M276" s="29"/>
      <c r="N276" s="29"/>
      <c r="O276" s="29"/>
      <c r="W276" s="22"/>
      <c r="X276" s="23"/>
      <c r="Y276" s="2" t="s">
        <v>35</v>
      </c>
    </row>
    <row r="277" spans="1:26" customFormat="1" ht="15" x14ac:dyDescent="0.25">
      <c r="A277" s="24" t="s">
        <v>236</v>
      </c>
      <c r="B277" s="25" t="s">
        <v>34</v>
      </c>
      <c r="C277" s="57" t="s">
        <v>37</v>
      </c>
      <c r="D277" s="57"/>
      <c r="E277" s="57"/>
      <c r="F277" s="24" t="s">
        <v>38</v>
      </c>
      <c r="G277" s="26">
        <v>4</v>
      </c>
      <c r="H277" s="27"/>
      <c r="I277" s="29"/>
      <c r="J277" s="29"/>
      <c r="K277" s="29"/>
      <c r="L277" s="29"/>
      <c r="M277" s="29"/>
      <c r="N277" s="29"/>
      <c r="O277" s="29"/>
      <c r="W277" s="22"/>
      <c r="X277" s="23"/>
      <c r="Y277" s="2" t="s">
        <v>37</v>
      </c>
    </row>
    <row r="278" spans="1:26" customFormat="1" ht="15" x14ac:dyDescent="0.25">
      <c r="A278" s="24" t="s">
        <v>237</v>
      </c>
      <c r="B278" s="25" t="s">
        <v>34</v>
      </c>
      <c r="C278" s="57" t="s">
        <v>238</v>
      </c>
      <c r="D278" s="57"/>
      <c r="E278" s="57"/>
      <c r="F278" s="24" t="s">
        <v>29</v>
      </c>
      <c r="G278" s="26">
        <v>2</v>
      </c>
      <c r="H278" s="27"/>
      <c r="I278" s="29"/>
      <c r="J278" s="29"/>
      <c r="K278" s="29"/>
      <c r="L278" s="29"/>
      <c r="M278" s="29"/>
      <c r="N278" s="29"/>
      <c r="O278" s="29"/>
      <c r="W278" s="22"/>
      <c r="X278" s="23"/>
      <c r="Y278" s="2" t="s">
        <v>238</v>
      </c>
    </row>
    <row r="279" spans="1:26" customFormat="1" ht="33.75" x14ac:dyDescent="0.25">
      <c r="A279" s="24" t="s">
        <v>239</v>
      </c>
      <c r="B279" s="25" t="s">
        <v>80</v>
      </c>
      <c r="C279" s="57" t="s">
        <v>81</v>
      </c>
      <c r="D279" s="57"/>
      <c r="E279" s="57"/>
      <c r="F279" s="24" t="s">
        <v>29</v>
      </c>
      <c r="G279" s="26">
        <v>2</v>
      </c>
      <c r="H279" s="27">
        <v>195.73</v>
      </c>
      <c r="I279" s="28">
        <v>176.51</v>
      </c>
      <c r="J279" s="28">
        <v>15.7</v>
      </c>
      <c r="K279" s="29"/>
      <c r="L279" s="28">
        <v>391.46</v>
      </c>
      <c r="M279" s="28">
        <v>353.02</v>
      </c>
      <c r="N279" s="28">
        <v>31.4</v>
      </c>
      <c r="O279" s="29"/>
      <c r="W279" s="22"/>
      <c r="X279" s="23"/>
      <c r="Y279" s="2" t="s">
        <v>81</v>
      </c>
    </row>
    <row r="280" spans="1:26" customFormat="1" ht="15" x14ac:dyDescent="0.25">
      <c r="A280" s="30"/>
      <c r="B280" s="31"/>
      <c r="C280" s="58" t="s">
        <v>30</v>
      </c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9"/>
      <c r="W280" s="22"/>
      <c r="X280" s="23"/>
      <c r="Z280" s="2" t="s">
        <v>30</v>
      </c>
    </row>
    <row r="281" spans="1:26" customFormat="1" ht="15" x14ac:dyDescent="0.25">
      <c r="A281" s="32"/>
      <c r="B281" s="33"/>
      <c r="C281" s="33"/>
      <c r="D281" s="33"/>
      <c r="E281" s="34" t="s">
        <v>82</v>
      </c>
      <c r="F281" s="35"/>
      <c r="G281" s="36"/>
      <c r="H281" s="10"/>
      <c r="I281" s="10"/>
      <c r="J281" s="10"/>
      <c r="K281" s="10"/>
      <c r="L281" s="37">
        <v>365.37</v>
      </c>
      <c r="M281" s="38"/>
      <c r="N281" s="39"/>
      <c r="O281" s="40"/>
      <c r="W281" s="22"/>
      <c r="X281" s="23"/>
    </row>
    <row r="282" spans="1:26" customFormat="1" ht="15" x14ac:dyDescent="0.25">
      <c r="A282" s="32"/>
      <c r="B282" s="33"/>
      <c r="C282" s="33"/>
      <c r="D282" s="33"/>
      <c r="E282" s="34" t="s">
        <v>83</v>
      </c>
      <c r="F282" s="35"/>
      <c r="G282" s="36"/>
      <c r="H282" s="10"/>
      <c r="I282" s="10"/>
      <c r="J282" s="10"/>
      <c r="K282" s="10"/>
      <c r="L282" s="37">
        <v>186.75</v>
      </c>
      <c r="M282" s="38"/>
      <c r="N282" s="39"/>
      <c r="O282" s="40"/>
      <c r="W282" s="22"/>
      <c r="X282" s="23"/>
    </row>
    <row r="283" spans="1:26" customFormat="1" ht="15" x14ac:dyDescent="0.25">
      <c r="A283" s="24" t="s">
        <v>240</v>
      </c>
      <c r="B283" s="25" t="s">
        <v>34</v>
      </c>
      <c r="C283" s="57" t="s">
        <v>227</v>
      </c>
      <c r="D283" s="57"/>
      <c r="E283" s="57"/>
      <c r="F283" s="24" t="s">
        <v>29</v>
      </c>
      <c r="G283" s="26">
        <v>136</v>
      </c>
      <c r="H283" s="27"/>
      <c r="I283" s="29"/>
      <c r="J283" s="29"/>
      <c r="K283" s="29"/>
      <c r="L283" s="29"/>
      <c r="M283" s="29"/>
      <c r="N283" s="29"/>
      <c r="O283" s="29"/>
      <c r="W283" s="22"/>
      <c r="X283" s="23"/>
      <c r="Y283" s="2" t="s">
        <v>227</v>
      </c>
    </row>
    <row r="284" spans="1:26" customFormat="1" ht="15" x14ac:dyDescent="0.25">
      <c r="A284" s="24" t="s">
        <v>241</v>
      </c>
      <c r="B284" s="25" t="s">
        <v>34</v>
      </c>
      <c r="C284" s="57" t="s">
        <v>145</v>
      </c>
      <c r="D284" s="57"/>
      <c r="E284" s="57"/>
      <c r="F284" s="24" t="s">
        <v>38</v>
      </c>
      <c r="G284" s="26">
        <v>30</v>
      </c>
      <c r="H284" s="27"/>
      <c r="I284" s="29"/>
      <c r="J284" s="29"/>
      <c r="K284" s="29"/>
      <c r="L284" s="29"/>
      <c r="M284" s="29"/>
      <c r="N284" s="29"/>
      <c r="O284" s="29"/>
      <c r="W284" s="22"/>
      <c r="X284" s="23"/>
      <c r="Y284" s="2" t="s">
        <v>145</v>
      </c>
    </row>
    <row r="285" spans="1:26" customFormat="1" ht="15" x14ac:dyDescent="0.25">
      <c r="A285" s="24" t="s">
        <v>242</v>
      </c>
      <c r="B285" s="25" t="s">
        <v>34</v>
      </c>
      <c r="C285" s="57" t="s">
        <v>88</v>
      </c>
      <c r="D285" s="57"/>
      <c r="E285" s="57"/>
      <c r="F285" s="24" t="s">
        <v>89</v>
      </c>
      <c r="G285" s="26">
        <v>10</v>
      </c>
      <c r="H285" s="27"/>
      <c r="I285" s="29"/>
      <c r="J285" s="29"/>
      <c r="K285" s="29"/>
      <c r="L285" s="29"/>
      <c r="M285" s="29"/>
      <c r="N285" s="29"/>
      <c r="O285" s="29"/>
      <c r="W285" s="22"/>
      <c r="X285" s="23"/>
      <c r="Y285" s="2" t="s">
        <v>88</v>
      </c>
    </row>
    <row r="286" spans="1:26" customFormat="1" ht="15" x14ac:dyDescent="0.25">
      <c r="A286" s="62" t="s">
        <v>243</v>
      </c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W286" s="22"/>
      <c r="X286" s="23" t="s">
        <v>243</v>
      </c>
    </row>
    <row r="287" spans="1:26" customFormat="1" ht="34.5" x14ac:dyDescent="0.25">
      <c r="A287" s="24" t="s">
        <v>244</v>
      </c>
      <c r="B287" s="25" t="s">
        <v>68</v>
      </c>
      <c r="C287" s="57" t="s">
        <v>69</v>
      </c>
      <c r="D287" s="57"/>
      <c r="E287" s="57"/>
      <c r="F287" s="24" t="s">
        <v>70</v>
      </c>
      <c r="G287" s="26">
        <v>20</v>
      </c>
      <c r="H287" s="27">
        <v>0.36</v>
      </c>
      <c r="I287" s="28">
        <v>0.36</v>
      </c>
      <c r="J287" s="29"/>
      <c r="K287" s="29"/>
      <c r="L287" s="28">
        <v>7.2</v>
      </c>
      <c r="M287" s="28">
        <v>7.2</v>
      </c>
      <c r="N287" s="29"/>
      <c r="O287" s="29"/>
      <c r="W287" s="22"/>
      <c r="X287" s="23"/>
      <c r="Y287" s="2" t="s">
        <v>69</v>
      </c>
    </row>
    <row r="288" spans="1:26" customFormat="1" ht="33.75" x14ac:dyDescent="0.25">
      <c r="A288" s="30"/>
      <c r="B288" s="31" t="s">
        <v>71</v>
      </c>
      <c r="C288" s="58" t="s">
        <v>72</v>
      </c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9"/>
      <c r="W288" s="22"/>
      <c r="X288" s="23"/>
      <c r="Z288" s="2" t="s">
        <v>72</v>
      </c>
    </row>
    <row r="289" spans="1:26" customFormat="1" ht="56.25" x14ac:dyDescent="0.25">
      <c r="A289" s="30"/>
      <c r="B289" s="31" t="s">
        <v>73</v>
      </c>
      <c r="C289" s="58" t="s">
        <v>74</v>
      </c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9"/>
      <c r="W289" s="22"/>
      <c r="X289" s="23"/>
      <c r="Z289" s="2" t="s">
        <v>74</v>
      </c>
    </row>
    <row r="290" spans="1:26" customFormat="1" ht="15" x14ac:dyDescent="0.25">
      <c r="A290" s="32"/>
      <c r="B290" s="33"/>
      <c r="C290" s="33"/>
      <c r="D290" s="33"/>
      <c r="E290" s="34" t="s">
        <v>75</v>
      </c>
      <c r="F290" s="35"/>
      <c r="G290" s="36"/>
      <c r="H290" s="10"/>
      <c r="I290" s="10"/>
      <c r="J290" s="10"/>
      <c r="K290" s="10"/>
      <c r="L290" s="37">
        <v>7.45</v>
      </c>
      <c r="M290" s="38"/>
      <c r="N290" s="39"/>
      <c r="O290" s="40"/>
      <c r="W290" s="22"/>
      <c r="X290" s="23"/>
    </row>
    <row r="291" spans="1:26" customFormat="1" ht="15" x14ac:dyDescent="0.25">
      <c r="A291" s="32"/>
      <c r="B291" s="33"/>
      <c r="C291" s="33"/>
      <c r="D291" s="33"/>
      <c r="E291" s="34" t="s">
        <v>76</v>
      </c>
      <c r="F291" s="35"/>
      <c r="G291" s="36"/>
      <c r="H291" s="10"/>
      <c r="I291" s="10"/>
      <c r="J291" s="10"/>
      <c r="K291" s="10"/>
      <c r="L291" s="37">
        <v>3.81</v>
      </c>
      <c r="M291" s="38"/>
      <c r="N291" s="39"/>
      <c r="O291" s="40"/>
      <c r="W291" s="22"/>
      <c r="X291" s="23"/>
    </row>
    <row r="292" spans="1:26" customFormat="1" ht="15" x14ac:dyDescent="0.25">
      <c r="A292" s="24" t="s">
        <v>245</v>
      </c>
      <c r="B292" s="25" t="s">
        <v>34</v>
      </c>
      <c r="C292" s="57" t="s">
        <v>78</v>
      </c>
      <c r="D292" s="57"/>
      <c r="E292" s="57"/>
      <c r="F292" s="24" t="s">
        <v>29</v>
      </c>
      <c r="G292" s="26">
        <v>20</v>
      </c>
      <c r="H292" s="27"/>
      <c r="I292" s="29"/>
      <c r="J292" s="29"/>
      <c r="K292" s="29"/>
      <c r="L292" s="29"/>
      <c r="M292" s="29"/>
      <c r="N292" s="29"/>
      <c r="O292" s="29"/>
      <c r="W292" s="22"/>
      <c r="X292" s="23"/>
      <c r="Y292" s="2" t="s">
        <v>78</v>
      </c>
    </row>
    <row r="293" spans="1:26" customFormat="1" ht="33.75" x14ac:dyDescent="0.25">
      <c r="A293" s="24" t="s">
        <v>246</v>
      </c>
      <c r="B293" s="25" t="s">
        <v>92</v>
      </c>
      <c r="C293" s="57" t="s">
        <v>93</v>
      </c>
      <c r="D293" s="57"/>
      <c r="E293" s="57"/>
      <c r="F293" s="24" t="s">
        <v>29</v>
      </c>
      <c r="G293" s="26">
        <v>2</v>
      </c>
      <c r="H293" s="27">
        <v>161.31</v>
      </c>
      <c r="I293" s="28">
        <v>150.47</v>
      </c>
      <c r="J293" s="28">
        <v>7.83</v>
      </c>
      <c r="K293" s="29"/>
      <c r="L293" s="28">
        <v>322.62</v>
      </c>
      <c r="M293" s="28">
        <v>300.94</v>
      </c>
      <c r="N293" s="28">
        <v>15.66</v>
      </c>
      <c r="O293" s="29"/>
      <c r="W293" s="22"/>
      <c r="X293" s="23"/>
      <c r="Y293" s="2" t="s">
        <v>93</v>
      </c>
    </row>
    <row r="294" spans="1:26" customFormat="1" ht="15" x14ac:dyDescent="0.25">
      <c r="A294" s="30"/>
      <c r="B294" s="31"/>
      <c r="C294" s="58" t="s">
        <v>30</v>
      </c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9"/>
      <c r="W294" s="22"/>
      <c r="X294" s="23"/>
      <c r="Z294" s="2" t="s">
        <v>30</v>
      </c>
    </row>
    <row r="295" spans="1:26" customFormat="1" ht="15" x14ac:dyDescent="0.25">
      <c r="A295" s="32"/>
      <c r="B295" s="33"/>
      <c r="C295" s="33"/>
      <c r="D295" s="33"/>
      <c r="E295" s="34" t="s">
        <v>247</v>
      </c>
      <c r="F295" s="35"/>
      <c r="G295" s="36"/>
      <c r="H295" s="10"/>
      <c r="I295" s="10"/>
      <c r="J295" s="10"/>
      <c r="K295" s="10"/>
      <c r="L295" s="37">
        <v>311.47000000000003</v>
      </c>
      <c r="M295" s="38"/>
      <c r="N295" s="39"/>
      <c r="O295" s="40"/>
      <c r="W295" s="22"/>
      <c r="X295" s="23"/>
    </row>
    <row r="296" spans="1:26" customFormat="1" ht="15" x14ac:dyDescent="0.25">
      <c r="A296" s="32"/>
      <c r="B296" s="33"/>
      <c r="C296" s="33"/>
      <c r="D296" s="33"/>
      <c r="E296" s="34" t="s">
        <v>248</v>
      </c>
      <c r="F296" s="35"/>
      <c r="G296" s="36"/>
      <c r="H296" s="10"/>
      <c r="I296" s="10"/>
      <c r="J296" s="10"/>
      <c r="K296" s="10"/>
      <c r="L296" s="37">
        <v>159.19999999999999</v>
      </c>
      <c r="M296" s="38"/>
      <c r="N296" s="39"/>
      <c r="O296" s="40"/>
      <c r="W296" s="22"/>
      <c r="X296" s="23"/>
    </row>
    <row r="297" spans="1:26" customFormat="1" ht="15" x14ac:dyDescent="0.25">
      <c r="A297" s="24" t="s">
        <v>249</v>
      </c>
      <c r="B297" s="25" t="s">
        <v>34</v>
      </c>
      <c r="C297" s="57" t="s">
        <v>163</v>
      </c>
      <c r="D297" s="57"/>
      <c r="E297" s="57"/>
      <c r="F297" s="24" t="s">
        <v>29</v>
      </c>
      <c r="G297" s="26">
        <v>88</v>
      </c>
      <c r="H297" s="27"/>
      <c r="I297" s="29"/>
      <c r="J297" s="29"/>
      <c r="K297" s="29"/>
      <c r="L297" s="29"/>
      <c r="M297" s="29"/>
      <c r="N297" s="29"/>
      <c r="O297" s="29"/>
      <c r="W297" s="22"/>
      <c r="X297" s="23"/>
      <c r="Y297" s="2" t="s">
        <v>163</v>
      </c>
    </row>
    <row r="298" spans="1:26" customFormat="1" ht="15" x14ac:dyDescent="0.25">
      <c r="A298" s="24" t="s">
        <v>250</v>
      </c>
      <c r="B298" s="25" t="s">
        <v>34</v>
      </c>
      <c r="C298" s="57" t="s">
        <v>37</v>
      </c>
      <c r="D298" s="57"/>
      <c r="E298" s="57"/>
      <c r="F298" s="24" t="s">
        <v>38</v>
      </c>
      <c r="G298" s="26">
        <v>11</v>
      </c>
      <c r="H298" s="27"/>
      <c r="I298" s="29"/>
      <c r="J298" s="29"/>
      <c r="K298" s="29"/>
      <c r="L298" s="29"/>
      <c r="M298" s="29"/>
      <c r="N298" s="29"/>
      <c r="O298" s="29"/>
      <c r="W298" s="22"/>
      <c r="X298" s="23"/>
      <c r="Y298" s="2" t="s">
        <v>37</v>
      </c>
    </row>
    <row r="299" spans="1:26" customFormat="1" ht="15" x14ac:dyDescent="0.25">
      <c r="A299" s="24" t="s">
        <v>251</v>
      </c>
      <c r="B299" s="25" t="s">
        <v>34</v>
      </c>
      <c r="C299" s="57" t="s">
        <v>88</v>
      </c>
      <c r="D299" s="57"/>
      <c r="E299" s="57"/>
      <c r="F299" s="24" t="s">
        <v>89</v>
      </c>
      <c r="G299" s="26">
        <v>5</v>
      </c>
      <c r="H299" s="27"/>
      <c r="I299" s="29"/>
      <c r="J299" s="29"/>
      <c r="K299" s="29"/>
      <c r="L299" s="29"/>
      <c r="M299" s="29"/>
      <c r="N299" s="29"/>
      <c r="O299" s="29"/>
      <c r="W299" s="22"/>
      <c r="X299" s="23"/>
      <c r="Y299" s="2" t="s">
        <v>88</v>
      </c>
    </row>
    <row r="300" spans="1:26" customFormat="1" ht="15" x14ac:dyDescent="0.25">
      <c r="A300" s="62" t="s">
        <v>252</v>
      </c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W300" s="22"/>
      <c r="X300" s="23" t="s">
        <v>252</v>
      </c>
    </row>
    <row r="301" spans="1:26" customFormat="1" ht="33.75" x14ac:dyDescent="0.25">
      <c r="A301" s="24" t="s">
        <v>253</v>
      </c>
      <c r="B301" s="25" t="s">
        <v>27</v>
      </c>
      <c r="C301" s="57" t="s">
        <v>60</v>
      </c>
      <c r="D301" s="57"/>
      <c r="E301" s="57"/>
      <c r="F301" s="24" t="s">
        <v>29</v>
      </c>
      <c r="G301" s="26">
        <v>1</v>
      </c>
      <c r="H301" s="27">
        <v>219.6</v>
      </c>
      <c r="I301" s="28">
        <v>205.89</v>
      </c>
      <c r="J301" s="28">
        <v>9.59</v>
      </c>
      <c r="K301" s="29"/>
      <c r="L301" s="28">
        <v>219.6</v>
      </c>
      <c r="M301" s="28">
        <v>205.89</v>
      </c>
      <c r="N301" s="28">
        <v>9.59</v>
      </c>
      <c r="O301" s="29"/>
      <c r="W301" s="22"/>
      <c r="X301" s="23"/>
      <c r="Y301" s="2" t="s">
        <v>60</v>
      </c>
    </row>
    <row r="302" spans="1:26" customFormat="1" ht="15" x14ac:dyDescent="0.25">
      <c r="A302" s="32"/>
      <c r="B302" s="33"/>
      <c r="C302" s="33"/>
      <c r="D302" s="33"/>
      <c r="E302" s="34" t="s">
        <v>254</v>
      </c>
      <c r="F302" s="35"/>
      <c r="G302" s="36"/>
      <c r="H302" s="10"/>
      <c r="I302" s="10"/>
      <c r="J302" s="10"/>
      <c r="K302" s="10"/>
      <c r="L302" s="37">
        <v>213.09</v>
      </c>
      <c r="M302" s="38"/>
      <c r="N302" s="39"/>
      <c r="O302" s="40"/>
      <c r="W302" s="22"/>
      <c r="X302" s="23"/>
    </row>
    <row r="303" spans="1:26" customFormat="1" ht="15" x14ac:dyDescent="0.25">
      <c r="A303" s="32"/>
      <c r="B303" s="33"/>
      <c r="C303" s="33"/>
      <c r="D303" s="33"/>
      <c r="E303" s="34" t="s">
        <v>255</v>
      </c>
      <c r="F303" s="35"/>
      <c r="G303" s="36"/>
      <c r="H303" s="10"/>
      <c r="I303" s="10"/>
      <c r="J303" s="10"/>
      <c r="K303" s="10"/>
      <c r="L303" s="37">
        <v>108.91</v>
      </c>
      <c r="M303" s="38"/>
      <c r="N303" s="39"/>
      <c r="O303" s="40"/>
      <c r="W303" s="22"/>
      <c r="X303" s="23"/>
    </row>
    <row r="304" spans="1:26" customFormat="1" ht="15" x14ac:dyDescent="0.25">
      <c r="A304" s="24" t="s">
        <v>256</v>
      </c>
      <c r="B304" s="25" t="s">
        <v>34</v>
      </c>
      <c r="C304" s="57" t="s">
        <v>62</v>
      </c>
      <c r="D304" s="57"/>
      <c r="E304" s="57"/>
      <c r="F304" s="24" t="s">
        <v>29</v>
      </c>
      <c r="G304" s="26">
        <v>24</v>
      </c>
      <c r="H304" s="27"/>
      <c r="I304" s="29"/>
      <c r="J304" s="29"/>
      <c r="K304" s="29"/>
      <c r="L304" s="29"/>
      <c r="M304" s="29"/>
      <c r="N304" s="29"/>
      <c r="O304" s="29"/>
      <c r="W304" s="22"/>
      <c r="X304" s="23"/>
      <c r="Y304" s="2" t="s">
        <v>62</v>
      </c>
    </row>
    <row r="305" spans="1:26" customFormat="1" ht="15" x14ac:dyDescent="0.25">
      <c r="A305" s="24" t="s">
        <v>257</v>
      </c>
      <c r="B305" s="25" t="s">
        <v>34</v>
      </c>
      <c r="C305" s="57" t="s">
        <v>37</v>
      </c>
      <c r="D305" s="57"/>
      <c r="E305" s="57"/>
      <c r="F305" s="24" t="s">
        <v>38</v>
      </c>
      <c r="G305" s="41">
        <v>1.5</v>
      </c>
      <c r="H305" s="27"/>
      <c r="I305" s="29"/>
      <c r="J305" s="29"/>
      <c r="K305" s="29"/>
      <c r="L305" s="29"/>
      <c r="M305" s="29"/>
      <c r="N305" s="29"/>
      <c r="O305" s="29"/>
      <c r="W305" s="22"/>
      <c r="X305" s="23"/>
      <c r="Y305" s="2" t="s">
        <v>37</v>
      </c>
    </row>
    <row r="306" spans="1:26" customFormat="1" ht="15" x14ac:dyDescent="0.25">
      <c r="A306" s="24" t="s">
        <v>258</v>
      </c>
      <c r="B306" s="25" t="s">
        <v>34</v>
      </c>
      <c r="C306" s="57" t="s">
        <v>88</v>
      </c>
      <c r="D306" s="57"/>
      <c r="E306" s="57"/>
      <c r="F306" s="24" t="s">
        <v>89</v>
      </c>
      <c r="G306" s="26">
        <v>5</v>
      </c>
      <c r="H306" s="27"/>
      <c r="I306" s="29"/>
      <c r="J306" s="29"/>
      <c r="K306" s="29"/>
      <c r="L306" s="29"/>
      <c r="M306" s="29"/>
      <c r="N306" s="29"/>
      <c r="O306" s="29"/>
      <c r="W306" s="22"/>
      <c r="X306" s="23"/>
      <c r="Y306" s="2" t="s">
        <v>88</v>
      </c>
    </row>
    <row r="307" spans="1:26" customFormat="1" ht="15" x14ac:dyDescent="0.25">
      <c r="A307" s="62" t="s">
        <v>259</v>
      </c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W307" s="22"/>
      <c r="X307" s="23" t="s">
        <v>259</v>
      </c>
    </row>
    <row r="308" spans="1:26" customFormat="1" ht="34.5" x14ac:dyDescent="0.25">
      <c r="A308" s="24" t="s">
        <v>260</v>
      </c>
      <c r="B308" s="25" t="s">
        <v>68</v>
      </c>
      <c r="C308" s="57" t="s">
        <v>69</v>
      </c>
      <c r="D308" s="57"/>
      <c r="E308" s="57"/>
      <c r="F308" s="24" t="s">
        <v>70</v>
      </c>
      <c r="G308" s="26">
        <v>20</v>
      </c>
      <c r="H308" s="27">
        <v>0.36</v>
      </c>
      <c r="I308" s="28">
        <v>0.36</v>
      </c>
      <c r="J308" s="29"/>
      <c r="K308" s="29"/>
      <c r="L308" s="28">
        <v>7.2</v>
      </c>
      <c r="M308" s="28">
        <v>7.2</v>
      </c>
      <c r="N308" s="29"/>
      <c r="O308" s="29"/>
      <c r="W308" s="22"/>
      <c r="X308" s="23"/>
      <c r="Y308" s="2" t="s">
        <v>69</v>
      </c>
    </row>
    <row r="309" spans="1:26" customFormat="1" ht="33.75" x14ac:dyDescent="0.25">
      <c r="A309" s="30"/>
      <c r="B309" s="31" t="s">
        <v>71</v>
      </c>
      <c r="C309" s="58" t="s">
        <v>72</v>
      </c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9"/>
      <c r="W309" s="22"/>
      <c r="X309" s="23"/>
      <c r="Z309" s="2" t="s">
        <v>72</v>
      </c>
    </row>
    <row r="310" spans="1:26" customFormat="1" ht="56.25" x14ac:dyDescent="0.25">
      <c r="A310" s="30"/>
      <c r="B310" s="31" t="s">
        <v>73</v>
      </c>
      <c r="C310" s="58" t="s">
        <v>74</v>
      </c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9"/>
      <c r="W310" s="22"/>
      <c r="X310" s="23"/>
      <c r="Z310" s="2" t="s">
        <v>74</v>
      </c>
    </row>
    <row r="311" spans="1:26" customFormat="1" ht="15" x14ac:dyDescent="0.25">
      <c r="A311" s="32"/>
      <c r="B311" s="33"/>
      <c r="C311" s="33"/>
      <c r="D311" s="33"/>
      <c r="E311" s="34" t="s">
        <v>75</v>
      </c>
      <c r="F311" s="35"/>
      <c r="G311" s="36"/>
      <c r="H311" s="10"/>
      <c r="I311" s="10"/>
      <c r="J311" s="10"/>
      <c r="K311" s="10"/>
      <c r="L311" s="37">
        <v>7.45</v>
      </c>
      <c r="M311" s="38"/>
      <c r="N311" s="39"/>
      <c r="O311" s="40"/>
      <c r="W311" s="22"/>
      <c r="X311" s="23"/>
    </row>
    <row r="312" spans="1:26" customFormat="1" ht="15" x14ac:dyDescent="0.25">
      <c r="A312" s="32"/>
      <c r="B312" s="33"/>
      <c r="C312" s="33"/>
      <c r="D312" s="33"/>
      <c r="E312" s="34" t="s">
        <v>76</v>
      </c>
      <c r="F312" s="35"/>
      <c r="G312" s="36"/>
      <c r="H312" s="10"/>
      <c r="I312" s="10"/>
      <c r="J312" s="10"/>
      <c r="K312" s="10"/>
      <c r="L312" s="37">
        <v>3.81</v>
      </c>
      <c r="M312" s="38"/>
      <c r="N312" s="39"/>
      <c r="O312" s="40"/>
      <c r="W312" s="22"/>
      <c r="X312" s="23"/>
    </row>
    <row r="313" spans="1:26" customFormat="1" ht="15" x14ac:dyDescent="0.25">
      <c r="A313" s="24" t="s">
        <v>261</v>
      </c>
      <c r="B313" s="25" t="s">
        <v>34</v>
      </c>
      <c r="C313" s="57" t="s">
        <v>78</v>
      </c>
      <c r="D313" s="57"/>
      <c r="E313" s="57"/>
      <c r="F313" s="24" t="s">
        <v>29</v>
      </c>
      <c r="G313" s="26">
        <v>20</v>
      </c>
      <c r="H313" s="27"/>
      <c r="I313" s="29"/>
      <c r="J313" s="29"/>
      <c r="K313" s="29"/>
      <c r="L313" s="29"/>
      <c r="M313" s="29"/>
      <c r="N313" s="29"/>
      <c r="O313" s="29"/>
      <c r="W313" s="22"/>
      <c r="X313" s="23"/>
      <c r="Y313" s="2" t="s">
        <v>78</v>
      </c>
    </row>
    <row r="314" spans="1:26" customFormat="1" ht="33.75" x14ac:dyDescent="0.25">
      <c r="A314" s="24" t="s">
        <v>262</v>
      </c>
      <c r="B314" s="25" t="s">
        <v>80</v>
      </c>
      <c r="C314" s="57" t="s">
        <v>263</v>
      </c>
      <c r="D314" s="57"/>
      <c r="E314" s="57"/>
      <c r="F314" s="24" t="s">
        <v>29</v>
      </c>
      <c r="G314" s="26">
        <v>2</v>
      </c>
      <c r="H314" s="27">
        <v>195.73</v>
      </c>
      <c r="I314" s="28">
        <v>176.51</v>
      </c>
      <c r="J314" s="28">
        <v>15.7</v>
      </c>
      <c r="K314" s="29"/>
      <c r="L314" s="28">
        <v>391.46</v>
      </c>
      <c r="M314" s="28">
        <v>353.02</v>
      </c>
      <c r="N314" s="28">
        <v>31.4</v>
      </c>
      <c r="O314" s="29"/>
      <c r="W314" s="22"/>
      <c r="X314" s="23"/>
      <c r="Y314" s="2" t="s">
        <v>263</v>
      </c>
    </row>
    <row r="315" spans="1:26" customFormat="1" ht="15" x14ac:dyDescent="0.25">
      <c r="A315" s="30"/>
      <c r="B315" s="31"/>
      <c r="C315" s="58" t="s">
        <v>30</v>
      </c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9"/>
      <c r="W315" s="22"/>
      <c r="X315" s="23"/>
      <c r="Z315" s="2" t="s">
        <v>30</v>
      </c>
    </row>
    <row r="316" spans="1:26" customFormat="1" ht="15" x14ac:dyDescent="0.25">
      <c r="A316" s="32"/>
      <c r="B316" s="33"/>
      <c r="C316" s="33"/>
      <c r="D316" s="33"/>
      <c r="E316" s="34" t="s">
        <v>82</v>
      </c>
      <c r="F316" s="35"/>
      <c r="G316" s="36"/>
      <c r="H316" s="10"/>
      <c r="I316" s="10"/>
      <c r="J316" s="10"/>
      <c r="K316" s="10"/>
      <c r="L316" s="37">
        <v>365.37</v>
      </c>
      <c r="M316" s="38"/>
      <c r="N316" s="39"/>
      <c r="O316" s="40"/>
      <c r="W316" s="22"/>
      <c r="X316" s="23"/>
    </row>
    <row r="317" spans="1:26" customFormat="1" ht="15" x14ac:dyDescent="0.25">
      <c r="A317" s="32"/>
      <c r="B317" s="33"/>
      <c r="C317" s="33"/>
      <c r="D317" s="33"/>
      <c r="E317" s="34" t="s">
        <v>83</v>
      </c>
      <c r="F317" s="35"/>
      <c r="G317" s="36"/>
      <c r="H317" s="10"/>
      <c r="I317" s="10"/>
      <c r="J317" s="10"/>
      <c r="K317" s="10"/>
      <c r="L317" s="37">
        <v>186.75</v>
      </c>
      <c r="M317" s="38"/>
      <c r="N317" s="39"/>
      <c r="O317" s="40"/>
      <c r="W317" s="22"/>
      <c r="X317" s="23"/>
    </row>
    <row r="318" spans="1:26" customFormat="1" ht="15" x14ac:dyDescent="0.25">
      <c r="A318" s="24" t="s">
        <v>264</v>
      </c>
      <c r="B318" s="25" t="s">
        <v>34</v>
      </c>
      <c r="C318" s="57" t="s">
        <v>110</v>
      </c>
      <c r="D318" s="57"/>
      <c r="E318" s="57"/>
      <c r="F318" s="24" t="s">
        <v>29</v>
      </c>
      <c r="G318" s="26">
        <v>88</v>
      </c>
      <c r="H318" s="27"/>
      <c r="I318" s="29"/>
      <c r="J318" s="29"/>
      <c r="K318" s="29"/>
      <c r="L318" s="29"/>
      <c r="M318" s="29"/>
      <c r="N318" s="29"/>
      <c r="O318" s="29"/>
      <c r="W318" s="22"/>
      <c r="X318" s="23"/>
      <c r="Y318" s="2" t="s">
        <v>110</v>
      </c>
    </row>
    <row r="319" spans="1:26" customFormat="1" ht="15" x14ac:dyDescent="0.25">
      <c r="A319" s="24" t="s">
        <v>265</v>
      </c>
      <c r="B319" s="25" t="s">
        <v>34</v>
      </c>
      <c r="C319" s="57" t="s">
        <v>37</v>
      </c>
      <c r="D319" s="57"/>
      <c r="E319" s="57"/>
      <c r="F319" s="24" t="s">
        <v>38</v>
      </c>
      <c r="G319" s="26">
        <v>11</v>
      </c>
      <c r="H319" s="27"/>
      <c r="I319" s="29"/>
      <c r="J319" s="29"/>
      <c r="K319" s="29"/>
      <c r="L319" s="29"/>
      <c r="M319" s="29"/>
      <c r="N319" s="29"/>
      <c r="O319" s="29"/>
      <c r="W319" s="22"/>
      <c r="X319" s="23"/>
      <c r="Y319" s="2" t="s">
        <v>37</v>
      </c>
    </row>
    <row r="320" spans="1:26" customFormat="1" ht="15" x14ac:dyDescent="0.25">
      <c r="A320" s="24" t="s">
        <v>266</v>
      </c>
      <c r="B320" s="25" t="s">
        <v>34</v>
      </c>
      <c r="C320" s="57" t="s">
        <v>88</v>
      </c>
      <c r="D320" s="57"/>
      <c r="E320" s="57"/>
      <c r="F320" s="24" t="s">
        <v>89</v>
      </c>
      <c r="G320" s="26">
        <v>5</v>
      </c>
      <c r="H320" s="27"/>
      <c r="I320" s="29"/>
      <c r="J320" s="29"/>
      <c r="K320" s="29"/>
      <c r="L320" s="29"/>
      <c r="M320" s="29"/>
      <c r="N320" s="29"/>
      <c r="O320" s="29"/>
      <c r="W320" s="22"/>
      <c r="X320" s="23"/>
      <c r="Y320" s="2" t="s">
        <v>88</v>
      </c>
    </row>
    <row r="321" spans="1:26" customFormat="1" ht="45.75" x14ac:dyDescent="0.25">
      <c r="A321" s="24" t="s">
        <v>267</v>
      </c>
      <c r="B321" s="25" t="s">
        <v>268</v>
      </c>
      <c r="C321" s="57" t="s">
        <v>269</v>
      </c>
      <c r="D321" s="57"/>
      <c r="E321" s="57"/>
      <c r="F321" s="24" t="s">
        <v>138</v>
      </c>
      <c r="G321" s="26">
        <v>2</v>
      </c>
      <c r="H321" s="27">
        <v>13.22</v>
      </c>
      <c r="I321" s="28">
        <v>8.64</v>
      </c>
      <c r="J321" s="28">
        <v>4.03</v>
      </c>
      <c r="K321" s="28">
        <v>0.12</v>
      </c>
      <c r="L321" s="28">
        <v>26.44</v>
      </c>
      <c r="M321" s="28">
        <v>17.28</v>
      </c>
      <c r="N321" s="28">
        <v>8.06</v>
      </c>
      <c r="O321" s="28">
        <v>0.24</v>
      </c>
      <c r="W321" s="22"/>
      <c r="X321" s="23"/>
      <c r="Y321" s="2" t="s">
        <v>269</v>
      </c>
    </row>
    <row r="322" spans="1:26" customFormat="1" ht="33.75" x14ac:dyDescent="0.25">
      <c r="A322" s="30"/>
      <c r="B322" s="31" t="s">
        <v>71</v>
      </c>
      <c r="C322" s="58" t="s">
        <v>72</v>
      </c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9"/>
      <c r="W322" s="22"/>
      <c r="X322" s="23"/>
      <c r="Z322" s="2" t="s">
        <v>72</v>
      </c>
    </row>
    <row r="323" spans="1:26" customFormat="1" ht="56.25" x14ac:dyDescent="0.25">
      <c r="A323" s="30"/>
      <c r="B323" s="31" t="s">
        <v>73</v>
      </c>
      <c r="C323" s="58" t="s">
        <v>74</v>
      </c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9"/>
      <c r="W323" s="22"/>
      <c r="X323" s="23"/>
      <c r="Z323" s="2" t="s">
        <v>74</v>
      </c>
    </row>
    <row r="324" spans="1:26" customFormat="1" ht="15" x14ac:dyDescent="0.25">
      <c r="A324" s="30"/>
      <c r="B324" s="31"/>
      <c r="C324" s="58" t="s">
        <v>139</v>
      </c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9"/>
      <c r="W324" s="22"/>
      <c r="X324" s="23"/>
      <c r="Z324" s="2" t="s">
        <v>139</v>
      </c>
    </row>
    <row r="325" spans="1:26" customFormat="1" ht="15" x14ac:dyDescent="0.25">
      <c r="A325" s="32"/>
      <c r="B325" s="33"/>
      <c r="C325" s="33"/>
      <c r="D325" s="33"/>
      <c r="E325" s="34" t="s">
        <v>270</v>
      </c>
      <c r="F325" s="35"/>
      <c r="G325" s="36"/>
      <c r="H325" s="10"/>
      <c r="I325" s="10"/>
      <c r="J325" s="10"/>
      <c r="K325" s="10"/>
      <c r="L325" s="37">
        <v>18.14</v>
      </c>
      <c r="M325" s="38"/>
      <c r="N325" s="39"/>
      <c r="O325" s="40"/>
      <c r="W325" s="22"/>
      <c r="X325" s="23"/>
    </row>
    <row r="326" spans="1:26" customFormat="1" ht="15" x14ac:dyDescent="0.25">
      <c r="A326" s="32"/>
      <c r="B326" s="33"/>
      <c r="C326" s="33"/>
      <c r="D326" s="33"/>
      <c r="E326" s="34" t="s">
        <v>271</v>
      </c>
      <c r="F326" s="35"/>
      <c r="G326" s="36"/>
      <c r="H326" s="10"/>
      <c r="I326" s="10"/>
      <c r="J326" s="10"/>
      <c r="K326" s="10"/>
      <c r="L326" s="37">
        <v>9.27</v>
      </c>
      <c r="M326" s="38"/>
      <c r="N326" s="39"/>
      <c r="O326" s="40"/>
      <c r="W326" s="22"/>
      <c r="X326" s="23"/>
    </row>
    <row r="327" spans="1:26" customFormat="1" ht="15" x14ac:dyDescent="0.25">
      <c r="A327" s="24" t="s">
        <v>272</v>
      </c>
      <c r="B327" s="25" t="s">
        <v>34</v>
      </c>
      <c r="C327" s="57" t="s">
        <v>273</v>
      </c>
      <c r="D327" s="57"/>
      <c r="E327" s="57"/>
      <c r="F327" s="24" t="s">
        <v>29</v>
      </c>
      <c r="G327" s="26">
        <v>16</v>
      </c>
      <c r="H327" s="27"/>
      <c r="I327" s="29"/>
      <c r="J327" s="29"/>
      <c r="K327" s="29"/>
      <c r="L327" s="29"/>
      <c r="M327" s="29"/>
      <c r="N327" s="29"/>
      <c r="O327" s="29"/>
      <c r="W327" s="22"/>
      <c r="X327" s="23"/>
      <c r="Y327" s="2" t="s">
        <v>273</v>
      </c>
    </row>
    <row r="328" spans="1:26" customFormat="1" ht="15" x14ac:dyDescent="0.25">
      <c r="A328" s="24" t="s">
        <v>274</v>
      </c>
      <c r="B328" s="25" t="s">
        <v>34</v>
      </c>
      <c r="C328" s="57" t="s">
        <v>275</v>
      </c>
      <c r="D328" s="57"/>
      <c r="E328" s="57"/>
      <c r="F328" s="24" t="s">
        <v>38</v>
      </c>
      <c r="G328" s="26">
        <v>1</v>
      </c>
      <c r="H328" s="27"/>
      <c r="I328" s="29"/>
      <c r="J328" s="29"/>
      <c r="K328" s="29"/>
      <c r="L328" s="29"/>
      <c r="M328" s="29"/>
      <c r="N328" s="29"/>
      <c r="O328" s="29"/>
      <c r="W328" s="22"/>
      <c r="X328" s="23"/>
      <c r="Y328" s="2" t="s">
        <v>275</v>
      </c>
    </row>
    <row r="329" spans="1:26" customFormat="1" ht="15" x14ac:dyDescent="0.25">
      <c r="A329" s="24" t="s">
        <v>276</v>
      </c>
      <c r="B329" s="25" t="s">
        <v>34</v>
      </c>
      <c r="C329" s="57" t="s">
        <v>277</v>
      </c>
      <c r="D329" s="57"/>
      <c r="E329" s="57"/>
      <c r="F329" s="24" t="s">
        <v>29</v>
      </c>
      <c r="G329" s="26">
        <v>2</v>
      </c>
      <c r="H329" s="27"/>
      <c r="I329" s="29"/>
      <c r="J329" s="29"/>
      <c r="K329" s="29"/>
      <c r="L329" s="29"/>
      <c r="M329" s="29"/>
      <c r="N329" s="29"/>
      <c r="O329" s="29"/>
      <c r="W329" s="22"/>
      <c r="X329" s="23"/>
      <c r="Y329" s="2" t="s">
        <v>277</v>
      </c>
    </row>
    <row r="330" spans="1:26" customFormat="1" ht="15" x14ac:dyDescent="0.25">
      <c r="A330" s="62" t="s">
        <v>278</v>
      </c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W330" s="22"/>
      <c r="X330" s="23" t="s">
        <v>278</v>
      </c>
    </row>
    <row r="331" spans="1:26" customFormat="1" ht="33.75" x14ac:dyDescent="0.25">
      <c r="A331" s="24" t="s">
        <v>279</v>
      </c>
      <c r="B331" s="25" t="s">
        <v>92</v>
      </c>
      <c r="C331" s="57" t="s">
        <v>93</v>
      </c>
      <c r="D331" s="57"/>
      <c r="E331" s="57"/>
      <c r="F331" s="24" t="s">
        <v>29</v>
      </c>
      <c r="G331" s="26">
        <v>1</v>
      </c>
      <c r="H331" s="27">
        <v>230.44</v>
      </c>
      <c r="I331" s="28">
        <v>214.96</v>
      </c>
      <c r="J331" s="28">
        <v>11.18</v>
      </c>
      <c r="K331" s="29"/>
      <c r="L331" s="28">
        <v>230.44</v>
      </c>
      <c r="M331" s="28">
        <v>214.96</v>
      </c>
      <c r="N331" s="28">
        <v>11.18</v>
      </c>
      <c r="O331" s="29"/>
      <c r="W331" s="22"/>
      <c r="X331" s="23"/>
      <c r="Y331" s="2" t="s">
        <v>93</v>
      </c>
    </row>
    <row r="332" spans="1:26" customFormat="1" ht="15" x14ac:dyDescent="0.25">
      <c r="A332" s="32"/>
      <c r="B332" s="33"/>
      <c r="C332" s="33"/>
      <c r="D332" s="33"/>
      <c r="E332" s="34" t="s">
        <v>280</v>
      </c>
      <c r="F332" s="35"/>
      <c r="G332" s="36"/>
      <c r="H332" s="10"/>
      <c r="I332" s="10"/>
      <c r="J332" s="10"/>
      <c r="K332" s="10"/>
      <c r="L332" s="37">
        <v>222.48</v>
      </c>
      <c r="M332" s="38"/>
      <c r="N332" s="39"/>
      <c r="O332" s="40"/>
      <c r="W332" s="22"/>
      <c r="X332" s="23"/>
    </row>
    <row r="333" spans="1:26" customFormat="1" ht="15" x14ac:dyDescent="0.25">
      <c r="A333" s="32"/>
      <c r="B333" s="33"/>
      <c r="C333" s="33"/>
      <c r="D333" s="33"/>
      <c r="E333" s="34" t="s">
        <v>281</v>
      </c>
      <c r="F333" s="35"/>
      <c r="G333" s="36"/>
      <c r="H333" s="10"/>
      <c r="I333" s="10"/>
      <c r="J333" s="10"/>
      <c r="K333" s="10"/>
      <c r="L333" s="37">
        <v>113.71</v>
      </c>
      <c r="M333" s="38"/>
      <c r="N333" s="39"/>
      <c r="O333" s="40"/>
      <c r="W333" s="22"/>
      <c r="X333" s="23"/>
    </row>
    <row r="334" spans="1:26" customFormat="1" ht="15" x14ac:dyDescent="0.25">
      <c r="A334" s="24" t="s">
        <v>282</v>
      </c>
      <c r="B334" s="25" t="s">
        <v>34</v>
      </c>
      <c r="C334" s="57" t="s">
        <v>85</v>
      </c>
      <c r="D334" s="57"/>
      <c r="E334" s="57"/>
      <c r="F334" s="24" t="s">
        <v>29</v>
      </c>
      <c r="G334" s="26">
        <v>28</v>
      </c>
      <c r="H334" s="27"/>
      <c r="I334" s="29"/>
      <c r="J334" s="29"/>
      <c r="K334" s="29"/>
      <c r="L334" s="29"/>
      <c r="M334" s="29"/>
      <c r="N334" s="29"/>
      <c r="O334" s="29"/>
      <c r="W334" s="22"/>
      <c r="X334" s="23"/>
      <c r="Y334" s="2" t="s">
        <v>85</v>
      </c>
    </row>
    <row r="335" spans="1:26" customFormat="1" ht="15" x14ac:dyDescent="0.25">
      <c r="A335" s="24" t="s">
        <v>283</v>
      </c>
      <c r="B335" s="25" t="s">
        <v>34</v>
      </c>
      <c r="C335" s="57" t="s">
        <v>37</v>
      </c>
      <c r="D335" s="57"/>
      <c r="E335" s="57"/>
      <c r="F335" s="24" t="s">
        <v>38</v>
      </c>
      <c r="G335" s="41">
        <v>3.5</v>
      </c>
      <c r="H335" s="27"/>
      <c r="I335" s="29"/>
      <c r="J335" s="29"/>
      <c r="K335" s="29"/>
      <c r="L335" s="29"/>
      <c r="M335" s="29"/>
      <c r="N335" s="29"/>
      <c r="O335" s="29"/>
      <c r="W335" s="22"/>
      <c r="X335" s="23"/>
      <c r="Y335" s="2" t="s">
        <v>37</v>
      </c>
    </row>
    <row r="336" spans="1:26" customFormat="1" ht="15" x14ac:dyDescent="0.25">
      <c r="A336" s="24" t="s">
        <v>284</v>
      </c>
      <c r="B336" s="25" t="s">
        <v>34</v>
      </c>
      <c r="C336" s="57" t="s">
        <v>88</v>
      </c>
      <c r="D336" s="57"/>
      <c r="E336" s="57"/>
      <c r="F336" s="24" t="s">
        <v>89</v>
      </c>
      <c r="G336" s="26">
        <v>5</v>
      </c>
      <c r="H336" s="27"/>
      <c r="I336" s="29"/>
      <c r="J336" s="29"/>
      <c r="K336" s="29"/>
      <c r="L336" s="29"/>
      <c r="M336" s="29"/>
      <c r="N336" s="29"/>
      <c r="O336" s="29"/>
      <c r="W336" s="22"/>
      <c r="X336" s="23"/>
      <c r="Y336" s="2" t="s">
        <v>88</v>
      </c>
    </row>
    <row r="337" spans="1:26" customFormat="1" ht="15" x14ac:dyDescent="0.25">
      <c r="A337" s="62" t="s">
        <v>285</v>
      </c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W337" s="22"/>
      <c r="X337" s="23" t="s">
        <v>285</v>
      </c>
    </row>
    <row r="338" spans="1:26" customFormat="1" ht="33.75" x14ac:dyDescent="0.25">
      <c r="A338" s="24" t="s">
        <v>286</v>
      </c>
      <c r="B338" s="25" t="s">
        <v>92</v>
      </c>
      <c r="C338" s="57" t="s">
        <v>93</v>
      </c>
      <c r="D338" s="57"/>
      <c r="E338" s="57"/>
      <c r="F338" s="24" t="s">
        <v>29</v>
      </c>
      <c r="G338" s="26">
        <v>1</v>
      </c>
      <c r="H338" s="27">
        <v>230.44</v>
      </c>
      <c r="I338" s="28">
        <v>214.96</v>
      </c>
      <c r="J338" s="28">
        <v>11.18</v>
      </c>
      <c r="K338" s="29"/>
      <c r="L338" s="28">
        <v>230.44</v>
      </c>
      <c r="M338" s="28">
        <v>214.96</v>
      </c>
      <c r="N338" s="28">
        <v>11.18</v>
      </c>
      <c r="O338" s="29"/>
      <c r="W338" s="22"/>
      <c r="X338" s="23"/>
      <c r="Y338" s="2" t="s">
        <v>93</v>
      </c>
    </row>
    <row r="339" spans="1:26" customFormat="1" ht="15" x14ac:dyDescent="0.25">
      <c r="A339" s="32"/>
      <c r="B339" s="33"/>
      <c r="C339" s="33"/>
      <c r="D339" s="33"/>
      <c r="E339" s="34" t="s">
        <v>280</v>
      </c>
      <c r="F339" s="35"/>
      <c r="G339" s="36"/>
      <c r="H339" s="10"/>
      <c r="I339" s="10"/>
      <c r="J339" s="10"/>
      <c r="K339" s="10"/>
      <c r="L339" s="37">
        <v>222.48</v>
      </c>
      <c r="M339" s="38"/>
      <c r="N339" s="39"/>
      <c r="O339" s="40"/>
      <c r="W339" s="22"/>
      <c r="X339" s="23"/>
    </row>
    <row r="340" spans="1:26" customFormat="1" ht="15" x14ac:dyDescent="0.25">
      <c r="A340" s="32"/>
      <c r="B340" s="33"/>
      <c r="C340" s="33"/>
      <c r="D340" s="33"/>
      <c r="E340" s="34" t="s">
        <v>281</v>
      </c>
      <c r="F340" s="35"/>
      <c r="G340" s="36"/>
      <c r="H340" s="10"/>
      <c r="I340" s="10"/>
      <c r="J340" s="10"/>
      <c r="K340" s="10"/>
      <c r="L340" s="37">
        <v>113.71</v>
      </c>
      <c r="M340" s="38"/>
      <c r="N340" s="39"/>
      <c r="O340" s="40"/>
      <c r="W340" s="22"/>
      <c r="X340" s="23"/>
    </row>
    <row r="341" spans="1:26" customFormat="1" ht="15" x14ac:dyDescent="0.25">
      <c r="A341" s="24" t="s">
        <v>287</v>
      </c>
      <c r="B341" s="25" t="s">
        <v>34</v>
      </c>
      <c r="C341" s="57" t="s">
        <v>85</v>
      </c>
      <c r="D341" s="57"/>
      <c r="E341" s="57"/>
      <c r="F341" s="24" t="s">
        <v>29</v>
      </c>
      <c r="G341" s="26">
        <v>28</v>
      </c>
      <c r="H341" s="27"/>
      <c r="I341" s="29"/>
      <c r="J341" s="29"/>
      <c r="K341" s="29"/>
      <c r="L341" s="29"/>
      <c r="M341" s="29"/>
      <c r="N341" s="29"/>
      <c r="O341" s="29"/>
      <c r="W341" s="22"/>
      <c r="X341" s="23"/>
      <c r="Y341" s="2" t="s">
        <v>85</v>
      </c>
    </row>
    <row r="342" spans="1:26" customFormat="1" ht="15" x14ac:dyDescent="0.25">
      <c r="A342" s="24" t="s">
        <v>288</v>
      </c>
      <c r="B342" s="25" t="s">
        <v>34</v>
      </c>
      <c r="C342" s="57" t="s">
        <v>37</v>
      </c>
      <c r="D342" s="57"/>
      <c r="E342" s="57"/>
      <c r="F342" s="24" t="s">
        <v>38</v>
      </c>
      <c r="G342" s="41">
        <v>3.5</v>
      </c>
      <c r="H342" s="27"/>
      <c r="I342" s="29"/>
      <c r="J342" s="29"/>
      <c r="K342" s="29"/>
      <c r="L342" s="29"/>
      <c r="M342" s="29"/>
      <c r="N342" s="29"/>
      <c r="O342" s="29"/>
      <c r="W342" s="22"/>
      <c r="X342" s="23"/>
      <c r="Y342" s="2" t="s">
        <v>37</v>
      </c>
    </row>
    <row r="343" spans="1:26" customFormat="1" ht="15" x14ac:dyDescent="0.25">
      <c r="A343" s="24" t="s">
        <v>289</v>
      </c>
      <c r="B343" s="25" t="s">
        <v>34</v>
      </c>
      <c r="C343" s="57" t="s">
        <v>88</v>
      </c>
      <c r="D343" s="57"/>
      <c r="E343" s="57"/>
      <c r="F343" s="24" t="s">
        <v>89</v>
      </c>
      <c r="G343" s="26">
        <v>5</v>
      </c>
      <c r="H343" s="27"/>
      <c r="I343" s="29"/>
      <c r="J343" s="29"/>
      <c r="K343" s="29"/>
      <c r="L343" s="29"/>
      <c r="M343" s="29"/>
      <c r="N343" s="29"/>
      <c r="O343" s="29"/>
      <c r="W343" s="22"/>
      <c r="X343" s="23"/>
      <c r="Y343" s="2" t="s">
        <v>88</v>
      </c>
    </row>
    <row r="344" spans="1:26" customFormat="1" ht="15" x14ac:dyDescent="0.25">
      <c r="A344" s="62" t="s">
        <v>290</v>
      </c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W344" s="22"/>
      <c r="X344" s="23" t="s">
        <v>290</v>
      </c>
    </row>
    <row r="345" spans="1:26" customFormat="1" ht="57" x14ac:dyDescent="0.25">
      <c r="A345" s="24" t="s">
        <v>291</v>
      </c>
      <c r="B345" s="25" t="s">
        <v>292</v>
      </c>
      <c r="C345" s="57" t="s">
        <v>293</v>
      </c>
      <c r="D345" s="57"/>
      <c r="E345" s="57"/>
      <c r="F345" s="24" t="s">
        <v>158</v>
      </c>
      <c r="G345" s="26">
        <v>3</v>
      </c>
      <c r="H345" s="27">
        <v>16.25</v>
      </c>
      <c r="I345" s="28">
        <v>15.69</v>
      </c>
      <c r="J345" s="29"/>
      <c r="K345" s="29"/>
      <c r="L345" s="28">
        <v>48.75</v>
      </c>
      <c r="M345" s="28">
        <v>47.07</v>
      </c>
      <c r="N345" s="29"/>
      <c r="O345" s="29"/>
      <c r="W345" s="22"/>
      <c r="X345" s="23"/>
      <c r="Y345" s="2" t="s">
        <v>293</v>
      </c>
    </row>
    <row r="346" spans="1:26" customFormat="1" ht="33.75" x14ac:dyDescent="0.25">
      <c r="A346" s="30"/>
      <c r="B346" s="31" t="s">
        <v>71</v>
      </c>
      <c r="C346" s="58" t="s">
        <v>72</v>
      </c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9"/>
      <c r="W346" s="22"/>
      <c r="X346" s="23"/>
      <c r="Z346" s="2" t="s">
        <v>72</v>
      </c>
    </row>
    <row r="347" spans="1:26" customFormat="1" ht="56.25" x14ac:dyDescent="0.25">
      <c r="A347" s="30"/>
      <c r="B347" s="31" t="s">
        <v>73</v>
      </c>
      <c r="C347" s="58" t="s">
        <v>74</v>
      </c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9"/>
      <c r="W347" s="22"/>
      <c r="X347" s="23"/>
      <c r="Z347" s="2" t="s">
        <v>74</v>
      </c>
    </row>
    <row r="348" spans="1:26" customFormat="1" ht="15" x14ac:dyDescent="0.25">
      <c r="A348" s="32"/>
      <c r="B348" s="33"/>
      <c r="C348" s="33"/>
      <c r="D348" s="33"/>
      <c r="E348" s="34" t="s">
        <v>294</v>
      </c>
      <c r="F348" s="35"/>
      <c r="G348" s="36"/>
      <c r="H348" s="10"/>
      <c r="I348" s="10"/>
      <c r="J348" s="10"/>
      <c r="K348" s="10"/>
      <c r="L348" s="37">
        <v>48.72</v>
      </c>
      <c r="M348" s="38"/>
      <c r="N348" s="39"/>
      <c r="O348" s="40"/>
      <c r="W348" s="22"/>
      <c r="X348" s="23"/>
    </row>
    <row r="349" spans="1:26" customFormat="1" ht="15" x14ac:dyDescent="0.25">
      <c r="A349" s="32"/>
      <c r="B349" s="33"/>
      <c r="C349" s="33"/>
      <c r="D349" s="33"/>
      <c r="E349" s="34" t="s">
        <v>295</v>
      </c>
      <c r="F349" s="35"/>
      <c r="G349" s="36"/>
      <c r="H349" s="10"/>
      <c r="I349" s="10"/>
      <c r="J349" s="10"/>
      <c r="K349" s="10"/>
      <c r="L349" s="37">
        <v>24.9</v>
      </c>
      <c r="M349" s="38"/>
      <c r="N349" s="39"/>
      <c r="O349" s="40"/>
      <c r="W349" s="22"/>
      <c r="X349" s="23"/>
    </row>
    <row r="350" spans="1:26" customFormat="1" ht="15" x14ac:dyDescent="0.25">
      <c r="A350" s="24" t="s">
        <v>296</v>
      </c>
      <c r="B350" s="25" t="s">
        <v>34</v>
      </c>
      <c r="C350" s="57" t="s">
        <v>62</v>
      </c>
      <c r="D350" s="57"/>
      <c r="E350" s="57"/>
      <c r="F350" s="24" t="s">
        <v>29</v>
      </c>
      <c r="G350" s="26">
        <v>24</v>
      </c>
      <c r="H350" s="27"/>
      <c r="I350" s="29"/>
      <c r="J350" s="29"/>
      <c r="K350" s="29"/>
      <c r="L350" s="29"/>
      <c r="M350" s="29"/>
      <c r="N350" s="29"/>
      <c r="O350" s="29"/>
      <c r="W350" s="22"/>
      <c r="X350" s="23"/>
      <c r="Y350" s="2" t="s">
        <v>62</v>
      </c>
    </row>
    <row r="351" spans="1:26" customFormat="1" ht="15" x14ac:dyDescent="0.25">
      <c r="A351" s="24" t="s">
        <v>297</v>
      </c>
      <c r="B351" s="25" t="s">
        <v>34</v>
      </c>
      <c r="C351" s="57" t="s">
        <v>37</v>
      </c>
      <c r="D351" s="57"/>
      <c r="E351" s="57"/>
      <c r="F351" s="24" t="s">
        <v>38</v>
      </c>
      <c r="G351" s="26">
        <v>3</v>
      </c>
      <c r="H351" s="27"/>
      <c r="I351" s="29"/>
      <c r="J351" s="29"/>
      <c r="K351" s="29"/>
      <c r="L351" s="29"/>
      <c r="M351" s="29"/>
      <c r="N351" s="29"/>
      <c r="O351" s="29"/>
      <c r="W351" s="22"/>
      <c r="X351" s="23"/>
      <c r="Y351" s="2" t="s">
        <v>37</v>
      </c>
    </row>
    <row r="352" spans="1:26" customFormat="1" ht="15" x14ac:dyDescent="0.25">
      <c r="A352" s="24" t="s">
        <v>298</v>
      </c>
      <c r="B352" s="25" t="s">
        <v>34</v>
      </c>
      <c r="C352" s="57" t="s">
        <v>299</v>
      </c>
      <c r="D352" s="57"/>
      <c r="E352" s="57"/>
      <c r="F352" s="24" t="s">
        <v>29</v>
      </c>
      <c r="G352" s="26">
        <v>2</v>
      </c>
      <c r="H352" s="27"/>
      <c r="I352" s="29"/>
      <c r="J352" s="29"/>
      <c r="K352" s="29"/>
      <c r="L352" s="29"/>
      <c r="M352" s="29"/>
      <c r="N352" s="29"/>
      <c r="O352" s="29"/>
      <c r="W352" s="22"/>
      <c r="X352" s="23"/>
      <c r="Y352" s="2" t="s">
        <v>299</v>
      </c>
    </row>
    <row r="353" spans="1:26" customFormat="1" ht="45.75" x14ac:dyDescent="0.25">
      <c r="A353" s="24" t="s">
        <v>300</v>
      </c>
      <c r="B353" s="25" t="s">
        <v>268</v>
      </c>
      <c r="C353" s="57" t="s">
        <v>269</v>
      </c>
      <c r="D353" s="57"/>
      <c r="E353" s="57"/>
      <c r="F353" s="24" t="s">
        <v>138</v>
      </c>
      <c r="G353" s="26">
        <v>3</v>
      </c>
      <c r="H353" s="27">
        <v>13.22</v>
      </c>
      <c r="I353" s="28">
        <v>8.64</v>
      </c>
      <c r="J353" s="28">
        <v>4.03</v>
      </c>
      <c r="K353" s="28">
        <v>0.12</v>
      </c>
      <c r="L353" s="28">
        <v>39.659999999999997</v>
      </c>
      <c r="M353" s="28">
        <v>25.92</v>
      </c>
      <c r="N353" s="28">
        <v>12.09</v>
      </c>
      <c r="O353" s="28">
        <v>0.36</v>
      </c>
      <c r="W353" s="22"/>
      <c r="X353" s="23"/>
      <c r="Y353" s="2" t="s">
        <v>269</v>
      </c>
    </row>
    <row r="354" spans="1:26" customFormat="1" ht="33.75" x14ac:dyDescent="0.25">
      <c r="A354" s="30"/>
      <c r="B354" s="31" t="s">
        <v>71</v>
      </c>
      <c r="C354" s="58" t="s">
        <v>72</v>
      </c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9"/>
      <c r="W354" s="22"/>
      <c r="X354" s="23"/>
      <c r="Z354" s="2" t="s">
        <v>72</v>
      </c>
    </row>
    <row r="355" spans="1:26" customFormat="1" ht="56.25" x14ac:dyDescent="0.25">
      <c r="A355" s="30"/>
      <c r="B355" s="31" t="s">
        <v>73</v>
      </c>
      <c r="C355" s="58" t="s">
        <v>74</v>
      </c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9"/>
      <c r="W355" s="22"/>
      <c r="X355" s="23"/>
      <c r="Z355" s="2" t="s">
        <v>74</v>
      </c>
    </row>
    <row r="356" spans="1:26" customFormat="1" ht="15" x14ac:dyDescent="0.25">
      <c r="A356" s="30"/>
      <c r="B356" s="31"/>
      <c r="C356" s="58" t="s">
        <v>139</v>
      </c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9"/>
      <c r="W356" s="22"/>
      <c r="X356" s="23"/>
      <c r="Z356" s="2" t="s">
        <v>139</v>
      </c>
    </row>
    <row r="357" spans="1:26" customFormat="1" ht="15" x14ac:dyDescent="0.25">
      <c r="A357" s="32"/>
      <c r="B357" s="33"/>
      <c r="C357" s="33"/>
      <c r="D357" s="33"/>
      <c r="E357" s="34" t="s">
        <v>301</v>
      </c>
      <c r="F357" s="35"/>
      <c r="G357" s="36"/>
      <c r="H357" s="10"/>
      <c r="I357" s="10"/>
      <c r="J357" s="10"/>
      <c r="K357" s="10"/>
      <c r="L357" s="37">
        <v>27.2</v>
      </c>
      <c r="M357" s="38"/>
      <c r="N357" s="39"/>
      <c r="O357" s="40"/>
      <c r="W357" s="22"/>
      <c r="X357" s="23"/>
    </row>
    <row r="358" spans="1:26" customFormat="1" ht="15" x14ac:dyDescent="0.25">
      <c r="A358" s="32"/>
      <c r="B358" s="33"/>
      <c r="C358" s="33"/>
      <c r="D358" s="33"/>
      <c r="E358" s="34" t="s">
        <v>302</v>
      </c>
      <c r="F358" s="35"/>
      <c r="G358" s="36"/>
      <c r="H358" s="10"/>
      <c r="I358" s="10"/>
      <c r="J358" s="10"/>
      <c r="K358" s="10"/>
      <c r="L358" s="37">
        <v>13.9</v>
      </c>
      <c r="M358" s="38"/>
      <c r="N358" s="39"/>
      <c r="O358" s="40"/>
      <c r="W358" s="22"/>
      <c r="X358" s="23"/>
    </row>
    <row r="359" spans="1:26" customFormat="1" ht="15" x14ac:dyDescent="0.25">
      <c r="A359" s="24" t="s">
        <v>303</v>
      </c>
      <c r="B359" s="25" t="s">
        <v>34</v>
      </c>
      <c r="C359" s="57" t="s">
        <v>304</v>
      </c>
      <c r="D359" s="57"/>
      <c r="E359" s="57"/>
      <c r="F359" s="24" t="s">
        <v>29</v>
      </c>
      <c r="G359" s="26">
        <v>24</v>
      </c>
      <c r="H359" s="27"/>
      <c r="I359" s="29"/>
      <c r="J359" s="29"/>
      <c r="K359" s="29"/>
      <c r="L359" s="29"/>
      <c r="M359" s="29"/>
      <c r="N359" s="29"/>
      <c r="O359" s="29"/>
      <c r="W359" s="22"/>
      <c r="X359" s="23"/>
      <c r="Y359" s="2" t="s">
        <v>304</v>
      </c>
    </row>
    <row r="360" spans="1:26" customFormat="1" ht="15" x14ac:dyDescent="0.25">
      <c r="A360" s="24" t="s">
        <v>305</v>
      </c>
      <c r="B360" s="25" t="s">
        <v>34</v>
      </c>
      <c r="C360" s="57" t="s">
        <v>275</v>
      </c>
      <c r="D360" s="57"/>
      <c r="E360" s="57"/>
      <c r="F360" s="24" t="s">
        <v>38</v>
      </c>
      <c r="G360" s="41">
        <v>1.6</v>
      </c>
      <c r="H360" s="27"/>
      <c r="I360" s="29"/>
      <c r="J360" s="29"/>
      <c r="K360" s="29"/>
      <c r="L360" s="29"/>
      <c r="M360" s="29"/>
      <c r="N360" s="29"/>
      <c r="O360" s="29"/>
      <c r="W360" s="22"/>
      <c r="X360" s="23"/>
      <c r="Y360" s="2" t="s">
        <v>275</v>
      </c>
    </row>
    <row r="361" spans="1:26" customFormat="1" ht="15" x14ac:dyDescent="0.25">
      <c r="A361" s="24" t="s">
        <v>306</v>
      </c>
      <c r="B361" s="25" t="s">
        <v>34</v>
      </c>
      <c r="C361" s="57" t="s">
        <v>277</v>
      </c>
      <c r="D361" s="57"/>
      <c r="E361" s="57"/>
      <c r="F361" s="24" t="s">
        <v>29</v>
      </c>
      <c r="G361" s="26">
        <v>2</v>
      </c>
      <c r="H361" s="27"/>
      <c r="I361" s="29"/>
      <c r="J361" s="29"/>
      <c r="K361" s="29"/>
      <c r="L361" s="29"/>
      <c r="M361" s="29"/>
      <c r="N361" s="29"/>
      <c r="O361" s="29"/>
      <c r="W361" s="22"/>
      <c r="X361" s="23"/>
      <c r="Y361" s="2" t="s">
        <v>277</v>
      </c>
    </row>
    <row r="362" spans="1:26" customFormat="1" ht="15" x14ac:dyDescent="0.25">
      <c r="A362" s="62" t="s">
        <v>307</v>
      </c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W362" s="22"/>
      <c r="X362" s="23" t="s">
        <v>307</v>
      </c>
    </row>
    <row r="363" spans="1:26" customFormat="1" ht="57" x14ac:dyDescent="0.25">
      <c r="A363" s="24" t="s">
        <v>308</v>
      </c>
      <c r="B363" s="25" t="s">
        <v>309</v>
      </c>
      <c r="C363" s="57" t="s">
        <v>310</v>
      </c>
      <c r="D363" s="57"/>
      <c r="E363" s="57"/>
      <c r="F363" s="24" t="s">
        <v>158</v>
      </c>
      <c r="G363" s="26">
        <v>2</v>
      </c>
      <c r="H363" s="27">
        <v>34.6</v>
      </c>
      <c r="I363" s="28">
        <v>33.200000000000003</v>
      </c>
      <c r="J363" s="29"/>
      <c r="K363" s="29"/>
      <c r="L363" s="28">
        <v>69.2</v>
      </c>
      <c r="M363" s="28">
        <v>66.400000000000006</v>
      </c>
      <c r="N363" s="29"/>
      <c r="O363" s="29"/>
      <c r="W363" s="22"/>
      <c r="X363" s="23"/>
      <c r="Y363" s="2" t="s">
        <v>310</v>
      </c>
    </row>
    <row r="364" spans="1:26" customFormat="1" ht="33.75" x14ac:dyDescent="0.25">
      <c r="A364" s="30"/>
      <c r="B364" s="31" t="s">
        <v>71</v>
      </c>
      <c r="C364" s="58" t="s">
        <v>72</v>
      </c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9"/>
      <c r="W364" s="22"/>
      <c r="X364" s="23"/>
      <c r="Z364" s="2" t="s">
        <v>72</v>
      </c>
    </row>
    <row r="365" spans="1:26" customFormat="1" ht="56.25" x14ac:dyDescent="0.25">
      <c r="A365" s="30"/>
      <c r="B365" s="31" t="s">
        <v>73</v>
      </c>
      <c r="C365" s="58" t="s">
        <v>74</v>
      </c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9"/>
      <c r="W365" s="22"/>
      <c r="X365" s="23"/>
      <c r="Z365" s="2" t="s">
        <v>74</v>
      </c>
    </row>
    <row r="366" spans="1:26" customFormat="1" ht="15" x14ac:dyDescent="0.25">
      <c r="A366" s="32"/>
      <c r="B366" s="33"/>
      <c r="C366" s="33"/>
      <c r="D366" s="33"/>
      <c r="E366" s="34" t="s">
        <v>311</v>
      </c>
      <c r="F366" s="35"/>
      <c r="G366" s="36"/>
      <c r="H366" s="10"/>
      <c r="I366" s="10"/>
      <c r="J366" s="10"/>
      <c r="K366" s="10"/>
      <c r="L366" s="37">
        <v>68.72</v>
      </c>
      <c r="M366" s="38"/>
      <c r="N366" s="39"/>
      <c r="O366" s="40"/>
      <c r="W366" s="22"/>
      <c r="X366" s="23"/>
    </row>
    <row r="367" spans="1:26" customFormat="1" ht="15" x14ac:dyDescent="0.25">
      <c r="A367" s="32"/>
      <c r="B367" s="33"/>
      <c r="C367" s="33"/>
      <c r="D367" s="33"/>
      <c r="E367" s="34" t="s">
        <v>312</v>
      </c>
      <c r="F367" s="35"/>
      <c r="G367" s="36"/>
      <c r="H367" s="10"/>
      <c r="I367" s="10"/>
      <c r="J367" s="10"/>
      <c r="K367" s="10"/>
      <c r="L367" s="37">
        <v>35.130000000000003</v>
      </c>
      <c r="M367" s="38"/>
      <c r="N367" s="39"/>
      <c r="O367" s="40"/>
      <c r="W367" s="22"/>
      <c r="X367" s="23"/>
    </row>
    <row r="368" spans="1:26" customFormat="1" ht="15" x14ac:dyDescent="0.25">
      <c r="A368" s="24" t="s">
        <v>313</v>
      </c>
      <c r="B368" s="25" t="s">
        <v>34</v>
      </c>
      <c r="C368" s="57" t="s">
        <v>314</v>
      </c>
      <c r="D368" s="57"/>
      <c r="E368" s="57"/>
      <c r="F368" s="24" t="s">
        <v>29</v>
      </c>
      <c r="G368" s="26">
        <v>24</v>
      </c>
      <c r="H368" s="27"/>
      <c r="I368" s="29"/>
      <c r="J368" s="29"/>
      <c r="K368" s="29"/>
      <c r="L368" s="29"/>
      <c r="M368" s="29"/>
      <c r="N368" s="29"/>
      <c r="O368" s="29"/>
      <c r="W368" s="22"/>
      <c r="X368" s="23"/>
      <c r="Y368" s="2" t="s">
        <v>314</v>
      </c>
    </row>
    <row r="369" spans="1:26" customFormat="1" ht="15" x14ac:dyDescent="0.25">
      <c r="A369" s="24" t="s">
        <v>315</v>
      </c>
      <c r="B369" s="25" t="s">
        <v>34</v>
      </c>
      <c r="C369" s="57" t="s">
        <v>145</v>
      </c>
      <c r="D369" s="57"/>
      <c r="E369" s="57"/>
      <c r="F369" s="24" t="s">
        <v>38</v>
      </c>
      <c r="G369" s="41">
        <v>5.0999999999999996</v>
      </c>
      <c r="H369" s="27"/>
      <c r="I369" s="29"/>
      <c r="J369" s="29"/>
      <c r="K369" s="29"/>
      <c r="L369" s="29"/>
      <c r="M369" s="29"/>
      <c r="N369" s="29"/>
      <c r="O369" s="29"/>
      <c r="W369" s="22"/>
      <c r="X369" s="23"/>
      <c r="Y369" s="2" t="s">
        <v>145</v>
      </c>
    </row>
    <row r="370" spans="1:26" customFormat="1" ht="15" x14ac:dyDescent="0.25">
      <c r="A370" s="24" t="s">
        <v>316</v>
      </c>
      <c r="B370" s="25" t="s">
        <v>34</v>
      </c>
      <c r="C370" s="57" t="s">
        <v>317</v>
      </c>
      <c r="D370" s="57"/>
      <c r="E370" s="57"/>
      <c r="F370" s="24" t="s">
        <v>29</v>
      </c>
      <c r="G370" s="26">
        <v>2</v>
      </c>
      <c r="H370" s="27"/>
      <c r="I370" s="29"/>
      <c r="J370" s="29"/>
      <c r="K370" s="29"/>
      <c r="L370" s="29"/>
      <c r="M370" s="29"/>
      <c r="N370" s="29"/>
      <c r="O370" s="29"/>
      <c r="W370" s="22"/>
      <c r="X370" s="23"/>
      <c r="Y370" s="2" t="s">
        <v>317</v>
      </c>
    </row>
    <row r="371" spans="1:26" customFormat="1" ht="15" x14ac:dyDescent="0.25">
      <c r="A371" s="62" t="s">
        <v>318</v>
      </c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W371" s="22"/>
      <c r="X371" s="23" t="s">
        <v>318</v>
      </c>
    </row>
    <row r="372" spans="1:26" customFormat="1" ht="57" x14ac:dyDescent="0.25">
      <c r="A372" s="24" t="s">
        <v>319</v>
      </c>
      <c r="B372" s="25" t="s">
        <v>309</v>
      </c>
      <c r="C372" s="57" t="s">
        <v>310</v>
      </c>
      <c r="D372" s="57"/>
      <c r="E372" s="57"/>
      <c r="F372" s="24" t="s">
        <v>158</v>
      </c>
      <c r="G372" s="26">
        <v>2</v>
      </c>
      <c r="H372" s="27">
        <v>34.6</v>
      </c>
      <c r="I372" s="28">
        <v>33.200000000000003</v>
      </c>
      <c r="J372" s="29"/>
      <c r="K372" s="29"/>
      <c r="L372" s="28">
        <v>69.2</v>
      </c>
      <c r="M372" s="28">
        <v>66.400000000000006</v>
      </c>
      <c r="N372" s="29"/>
      <c r="O372" s="29"/>
      <c r="W372" s="22"/>
      <c r="X372" s="23"/>
      <c r="Y372" s="2" t="s">
        <v>310</v>
      </c>
    </row>
    <row r="373" spans="1:26" customFormat="1" ht="33.75" x14ac:dyDescent="0.25">
      <c r="A373" s="30"/>
      <c r="B373" s="31" t="s">
        <v>71</v>
      </c>
      <c r="C373" s="58" t="s">
        <v>72</v>
      </c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9"/>
      <c r="W373" s="22"/>
      <c r="X373" s="23"/>
      <c r="Z373" s="2" t="s">
        <v>72</v>
      </c>
    </row>
    <row r="374" spans="1:26" customFormat="1" ht="56.25" x14ac:dyDescent="0.25">
      <c r="A374" s="30"/>
      <c r="B374" s="31" t="s">
        <v>73</v>
      </c>
      <c r="C374" s="58" t="s">
        <v>74</v>
      </c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9"/>
      <c r="W374" s="22"/>
      <c r="X374" s="23"/>
      <c r="Z374" s="2" t="s">
        <v>74</v>
      </c>
    </row>
    <row r="375" spans="1:26" customFormat="1" ht="15" x14ac:dyDescent="0.25">
      <c r="A375" s="32"/>
      <c r="B375" s="33"/>
      <c r="C375" s="33"/>
      <c r="D375" s="33"/>
      <c r="E375" s="34" t="s">
        <v>311</v>
      </c>
      <c r="F375" s="35"/>
      <c r="G375" s="36"/>
      <c r="H375" s="10"/>
      <c r="I375" s="10"/>
      <c r="J375" s="10"/>
      <c r="K375" s="10"/>
      <c r="L375" s="37">
        <v>68.72</v>
      </c>
      <c r="M375" s="38"/>
      <c r="N375" s="39"/>
      <c r="O375" s="40"/>
      <c r="W375" s="22"/>
      <c r="X375" s="23"/>
    </row>
    <row r="376" spans="1:26" customFormat="1" ht="15" x14ac:dyDescent="0.25">
      <c r="A376" s="32"/>
      <c r="B376" s="33"/>
      <c r="C376" s="33"/>
      <c r="D376" s="33"/>
      <c r="E376" s="34" t="s">
        <v>312</v>
      </c>
      <c r="F376" s="35"/>
      <c r="G376" s="36"/>
      <c r="H376" s="10"/>
      <c r="I376" s="10"/>
      <c r="J376" s="10"/>
      <c r="K376" s="10"/>
      <c r="L376" s="37">
        <v>35.130000000000003</v>
      </c>
      <c r="M376" s="38"/>
      <c r="N376" s="39"/>
      <c r="O376" s="40"/>
      <c r="W376" s="22"/>
      <c r="X376" s="23"/>
    </row>
    <row r="377" spans="1:26" customFormat="1" ht="15" x14ac:dyDescent="0.25">
      <c r="A377" s="24" t="s">
        <v>320</v>
      </c>
      <c r="B377" s="25" t="s">
        <v>34</v>
      </c>
      <c r="C377" s="57" t="s">
        <v>110</v>
      </c>
      <c r="D377" s="57"/>
      <c r="E377" s="57"/>
      <c r="F377" s="24" t="s">
        <v>29</v>
      </c>
      <c r="G377" s="26">
        <v>24</v>
      </c>
      <c r="H377" s="27"/>
      <c r="I377" s="29"/>
      <c r="J377" s="29"/>
      <c r="K377" s="29"/>
      <c r="L377" s="29"/>
      <c r="M377" s="29"/>
      <c r="N377" s="29"/>
      <c r="O377" s="29"/>
      <c r="W377" s="22"/>
      <c r="X377" s="23"/>
      <c r="Y377" s="2" t="s">
        <v>110</v>
      </c>
    </row>
    <row r="378" spans="1:26" customFormat="1" ht="15" x14ac:dyDescent="0.25">
      <c r="A378" s="24" t="s">
        <v>321</v>
      </c>
      <c r="B378" s="25" t="s">
        <v>34</v>
      </c>
      <c r="C378" s="57" t="s">
        <v>37</v>
      </c>
      <c r="D378" s="57"/>
      <c r="E378" s="57"/>
      <c r="F378" s="24" t="s">
        <v>38</v>
      </c>
      <c r="G378" s="41">
        <v>5.0999999999999996</v>
      </c>
      <c r="H378" s="27"/>
      <c r="I378" s="29"/>
      <c r="J378" s="29"/>
      <c r="K378" s="29"/>
      <c r="L378" s="29"/>
      <c r="M378" s="29"/>
      <c r="N378" s="29"/>
      <c r="O378" s="29"/>
      <c r="W378" s="22"/>
      <c r="X378" s="23"/>
      <c r="Y378" s="2" t="s">
        <v>37</v>
      </c>
    </row>
    <row r="379" spans="1:26" customFormat="1" ht="15" x14ac:dyDescent="0.25">
      <c r="A379" s="24" t="s">
        <v>322</v>
      </c>
      <c r="B379" s="25" t="s">
        <v>34</v>
      </c>
      <c r="C379" s="57" t="s">
        <v>317</v>
      </c>
      <c r="D379" s="57"/>
      <c r="E379" s="57"/>
      <c r="F379" s="24" t="s">
        <v>29</v>
      </c>
      <c r="G379" s="26">
        <v>2</v>
      </c>
      <c r="H379" s="27"/>
      <c r="I379" s="29"/>
      <c r="J379" s="29"/>
      <c r="K379" s="29"/>
      <c r="L379" s="29"/>
      <c r="M379" s="29"/>
      <c r="N379" s="29"/>
      <c r="O379" s="29"/>
      <c r="W379" s="22"/>
      <c r="X379" s="23"/>
      <c r="Y379" s="2" t="s">
        <v>317</v>
      </c>
    </row>
    <row r="380" spans="1:26" customFormat="1" ht="15" x14ac:dyDescent="0.25">
      <c r="A380" s="62" t="s">
        <v>323</v>
      </c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W380" s="22"/>
      <c r="X380" s="23" t="s">
        <v>323</v>
      </c>
    </row>
    <row r="381" spans="1:26" customFormat="1" ht="57" x14ac:dyDescent="0.25">
      <c r="A381" s="24" t="s">
        <v>324</v>
      </c>
      <c r="B381" s="25" t="s">
        <v>325</v>
      </c>
      <c r="C381" s="57" t="s">
        <v>326</v>
      </c>
      <c r="D381" s="57"/>
      <c r="E381" s="57"/>
      <c r="F381" s="24" t="s">
        <v>158</v>
      </c>
      <c r="G381" s="26">
        <v>2</v>
      </c>
      <c r="H381" s="27">
        <v>20.99</v>
      </c>
      <c r="I381" s="28">
        <v>20.43</v>
      </c>
      <c r="J381" s="29"/>
      <c r="K381" s="29"/>
      <c r="L381" s="28">
        <v>41.98</v>
      </c>
      <c r="M381" s="28">
        <v>40.86</v>
      </c>
      <c r="N381" s="29"/>
      <c r="O381" s="29"/>
      <c r="W381" s="22"/>
      <c r="X381" s="23"/>
      <c r="Y381" s="2" t="s">
        <v>326</v>
      </c>
    </row>
    <row r="382" spans="1:26" customFormat="1" ht="33.75" x14ac:dyDescent="0.25">
      <c r="A382" s="30"/>
      <c r="B382" s="31" t="s">
        <v>71</v>
      </c>
      <c r="C382" s="58" t="s">
        <v>72</v>
      </c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9"/>
      <c r="W382" s="22"/>
      <c r="X382" s="23"/>
      <c r="Z382" s="2" t="s">
        <v>72</v>
      </c>
    </row>
    <row r="383" spans="1:26" customFormat="1" ht="56.25" x14ac:dyDescent="0.25">
      <c r="A383" s="30"/>
      <c r="B383" s="31" t="s">
        <v>73</v>
      </c>
      <c r="C383" s="58" t="s">
        <v>74</v>
      </c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9"/>
      <c r="W383" s="22"/>
      <c r="X383" s="23"/>
      <c r="Z383" s="2" t="s">
        <v>74</v>
      </c>
    </row>
    <row r="384" spans="1:26" customFormat="1" ht="15" x14ac:dyDescent="0.25">
      <c r="A384" s="32"/>
      <c r="B384" s="33"/>
      <c r="C384" s="33"/>
      <c r="D384" s="33"/>
      <c r="E384" s="34" t="s">
        <v>327</v>
      </c>
      <c r="F384" s="35"/>
      <c r="G384" s="36"/>
      <c r="H384" s="10"/>
      <c r="I384" s="10"/>
      <c r="J384" s="10"/>
      <c r="K384" s="10"/>
      <c r="L384" s="37">
        <v>42.29</v>
      </c>
      <c r="M384" s="38"/>
      <c r="N384" s="39"/>
      <c r="O384" s="40"/>
      <c r="W384" s="22"/>
      <c r="X384" s="23"/>
    </row>
    <row r="385" spans="1:26" customFormat="1" ht="15" x14ac:dyDescent="0.25">
      <c r="A385" s="32"/>
      <c r="B385" s="33"/>
      <c r="C385" s="33"/>
      <c r="D385" s="33"/>
      <c r="E385" s="34" t="s">
        <v>328</v>
      </c>
      <c r="F385" s="35"/>
      <c r="G385" s="36"/>
      <c r="H385" s="10"/>
      <c r="I385" s="10"/>
      <c r="J385" s="10"/>
      <c r="K385" s="10"/>
      <c r="L385" s="37">
        <v>21.62</v>
      </c>
      <c r="M385" s="38"/>
      <c r="N385" s="39"/>
      <c r="O385" s="40"/>
      <c r="W385" s="22"/>
      <c r="X385" s="23"/>
    </row>
    <row r="386" spans="1:26" customFormat="1" ht="15" x14ac:dyDescent="0.25">
      <c r="A386" s="24" t="s">
        <v>329</v>
      </c>
      <c r="B386" s="25" t="s">
        <v>34</v>
      </c>
      <c r="C386" s="57" t="s">
        <v>215</v>
      </c>
      <c r="D386" s="57"/>
      <c r="E386" s="57"/>
      <c r="F386" s="24" t="s">
        <v>29</v>
      </c>
      <c r="G386" s="26">
        <v>24</v>
      </c>
      <c r="H386" s="27"/>
      <c r="I386" s="29"/>
      <c r="J386" s="29"/>
      <c r="K386" s="29"/>
      <c r="L386" s="29"/>
      <c r="M386" s="29"/>
      <c r="N386" s="29"/>
      <c r="O386" s="29"/>
      <c r="W386" s="22"/>
      <c r="X386" s="23"/>
      <c r="Y386" s="2" t="s">
        <v>215</v>
      </c>
    </row>
    <row r="387" spans="1:26" customFormat="1" ht="15" x14ac:dyDescent="0.25">
      <c r="A387" s="24" t="s">
        <v>330</v>
      </c>
      <c r="B387" s="25" t="s">
        <v>34</v>
      </c>
      <c r="C387" s="57" t="s">
        <v>37</v>
      </c>
      <c r="D387" s="57"/>
      <c r="E387" s="57"/>
      <c r="F387" s="24" t="s">
        <v>38</v>
      </c>
      <c r="G387" s="41">
        <v>5.0999999999999996</v>
      </c>
      <c r="H387" s="27"/>
      <c r="I387" s="29"/>
      <c r="J387" s="29"/>
      <c r="K387" s="29"/>
      <c r="L387" s="29"/>
      <c r="M387" s="29"/>
      <c r="N387" s="29"/>
      <c r="O387" s="29"/>
      <c r="W387" s="22"/>
      <c r="X387" s="23"/>
      <c r="Y387" s="2" t="s">
        <v>37</v>
      </c>
    </row>
    <row r="388" spans="1:26" customFormat="1" ht="15" x14ac:dyDescent="0.25">
      <c r="A388" s="24" t="s">
        <v>331</v>
      </c>
      <c r="B388" s="25" t="s">
        <v>34</v>
      </c>
      <c r="C388" s="57" t="s">
        <v>277</v>
      </c>
      <c r="D388" s="57"/>
      <c r="E388" s="57"/>
      <c r="F388" s="24" t="s">
        <v>29</v>
      </c>
      <c r="G388" s="26">
        <v>2</v>
      </c>
      <c r="H388" s="27"/>
      <c r="I388" s="29"/>
      <c r="J388" s="29"/>
      <c r="K388" s="29"/>
      <c r="L388" s="29"/>
      <c r="M388" s="29"/>
      <c r="N388" s="29"/>
      <c r="O388" s="29"/>
      <c r="W388" s="22"/>
      <c r="X388" s="23"/>
      <c r="Y388" s="2" t="s">
        <v>277</v>
      </c>
    </row>
    <row r="389" spans="1:26" customFormat="1" ht="57" x14ac:dyDescent="0.25">
      <c r="A389" s="24" t="s">
        <v>332</v>
      </c>
      <c r="B389" s="25" t="s">
        <v>325</v>
      </c>
      <c r="C389" s="57" t="s">
        <v>333</v>
      </c>
      <c r="D389" s="57"/>
      <c r="E389" s="57"/>
      <c r="F389" s="24" t="s">
        <v>158</v>
      </c>
      <c r="G389" s="26">
        <v>2</v>
      </c>
      <c r="H389" s="27">
        <v>20.99</v>
      </c>
      <c r="I389" s="28">
        <v>20.43</v>
      </c>
      <c r="J389" s="29"/>
      <c r="K389" s="29"/>
      <c r="L389" s="28">
        <v>41.98</v>
      </c>
      <c r="M389" s="28">
        <v>40.86</v>
      </c>
      <c r="N389" s="29"/>
      <c r="O389" s="29"/>
      <c r="W389" s="22"/>
      <c r="X389" s="23"/>
      <c r="Y389" s="2" t="s">
        <v>333</v>
      </c>
    </row>
    <row r="390" spans="1:26" customFormat="1" ht="33.75" x14ac:dyDescent="0.25">
      <c r="A390" s="30"/>
      <c r="B390" s="31" t="s">
        <v>71</v>
      </c>
      <c r="C390" s="58" t="s">
        <v>72</v>
      </c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9"/>
      <c r="W390" s="22"/>
      <c r="X390" s="23"/>
      <c r="Z390" s="2" t="s">
        <v>72</v>
      </c>
    </row>
    <row r="391" spans="1:26" customFormat="1" ht="56.25" x14ac:dyDescent="0.25">
      <c r="A391" s="30"/>
      <c r="B391" s="31" t="s">
        <v>73</v>
      </c>
      <c r="C391" s="58" t="s">
        <v>74</v>
      </c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9"/>
      <c r="W391" s="22"/>
      <c r="X391" s="23"/>
      <c r="Z391" s="2" t="s">
        <v>74</v>
      </c>
    </row>
    <row r="392" spans="1:26" customFormat="1" ht="15" x14ac:dyDescent="0.25">
      <c r="A392" s="32"/>
      <c r="B392" s="33"/>
      <c r="C392" s="33"/>
      <c r="D392" s="33"/>
      <c r="E392" s="34" t="s">
        <v>327</v>
      </c>
      <c r="F392" s="35"/>
      <c r="G392" s="36"/>
      <c r="H392" s="10"/>
      <c r="I392" s="10"/>
      <c r="J392" s="10"/>
      <c r="K392" s="10"/>
      <c r="L392" s="37">
        <v>42.29</v>
      </c>
      <c r="M392" s="38"/>
      <c r="N392" s="39"/>
      <c r="O392" s="40"/>
      <c r="W392" s="22"/>
      <c r="X392" s="23"/>
    </row>
    <row r="393" spans="1:26" customFormat="1" ht="15" x14ac:dyDescent="0.25">
      <c r="A393" s="32"/>
      <c r="B393" s="33"/>
      <c r="C393" s="33"/>
      <c r="D393" s="33"/>
      <c r="E393" s="34" t="s">
        <v>328</v>
      </c>
      <c r="F393" s="35"/>
      <c r="G393" s="36"/>
      <c r="H393" s="10"/>
      <c r="I393" s="10"/>
      <c r="J393" s="10"/>
      <c r="K393" s="10"/>
      <c r="L393" s="37">
        <v>21.62</v>
      </c>
      <c r="M393" s="38"/>
      <c r="N393" s="39"/>
      <c r="O393" s="40"/>
      <c r="W393" s="22"/>
      <c r="X393" s="23"/>
    </row>
    <row r="394" spans="1:26" customFormat="1" ht="15" x14ac:dyDescent="0.25">
      <c r="A394" s="24" t="s">
        <v>334</v>
      </c>
      <c r="B394" s="25" t="s">
        <v>34</v>
      </c>
      <c r="C394" s="57" t="s">
        <v>215</v>
      </c>
      <c r="D394" s="57"/>
      <c r="E394" s="57"/>
      <c r="F394" s="24" t="s">
        <v>29</v>
      </c>
      <c r="G394" s="26">
        <v>24</v>
      </c>
      <c r="H394" s="27"/>
      <c r="I394" s="29"/>
      <c r="J394" s="29"/>
      <c r="K394" s="29"/>
      <c r="L394" s="29"/>
      <c r="M394" s="29"/>
      <c r="N394" s="29"/>
      <c r="O394" s="29"/>
      <c r="W394" s="22"/>
      <c r="X394" s="23"/>
      <c r="Y394" s="2" t="s">
        <v>215</v>
      </c>
    </row>
    <row r="395" spans="1:26" customFormat="1" ht="15" x14ac:dyDescent="0.25">
      <c r="A395" s="24" t="s">
        <v>335</v>
      </c>
      <c r="B395" s="25" t="s">
        <v>34</v>
      </c>
      <c r="C395" s="57" t="s">
        <v>37</v>
      </c>
      <c r="D395" s="57"/>
      <c r="E395" s="57"/>
      <c r="F395" s="24" t="s">
        <v>38</v>
      </c>
      <c r="G395" s="41">
        <v>5.0999999999999996</v>
      </c>
      <c r="H395" s="27"/>
      <c r="I395" s="29"/>
      <c r="J395" s="29"/>
      <c r="K395" s="29"/>
      <c r="L395" s="29"/>
      <c r="M395" s="29"/>
      <c r="N395" s="29"/>
      <c r="O395" s="29"/>
      <c r="W395" s="22"/>
      <c r="X395" s="23"/>
      <c r="Y395" s="2" t="s">
        <v>37</v>
      </c>
    </row>
    <row r="396" spans="1:26" customFormat="1" ht="15" x14ac:dyDescent="0.25">
      <c r="A396" s="24" t="s">
        <v>336</v>
      </c>
      <c r="B396" s="25" t="s">
        <v>34</v>
      </c>
      <c r="C396" s="57" t="s">
        <v>277</v>
      </c>
      <c r="D396" s="57"/>
      <c r="E396" s="57"/>
      <c r="F396" s="24" t="s">
        <v>29</v>
      </c>
      <c r="G396" s="26">
        <v>4</v>
      </c>
      <c r="H396" s="27"/>
      <c r="I396" s="29"/>
      <c r="J396" s="29"/>
      <c r="K396" s="29"/>
      <c r="L396" s="29"/>
      <c r="M396" s="29"/>
      <c r="N396" s="29"/>
      <c r="O396" s="29"/>
      <c r="W396" s="22"/>
      <c r="X396" s="23"/>
      <c r="Y396" s="2" t="s">
        <v>277</v>
      </c>
    </row>
    <row r="397" spans="1:26" customFormat="1" ht="15" x14ac:dyDescent="0.25">
      <c r="A397" s="62" t="s">
        <v>337</v>
      </c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W397" s="22"/>
      <c r="X397" s="23" t="s">
        <v>337</v>
      </c>
    </row>
    <row r="398" spans="1:26" customFormat="1" ht="57" x14ac:dyDescent="0.25">
      <c r="A398" s="24" t="s">
        <v>338</v>
      </c>
      <c r="B398" s="25" t="s">
        <v>325</v>
      </c>
      <c r="C398" s="57" t="s">
        <v>326</v>
      </c>
      <c r="D398" s="57"/>
      <c r="E398" s="57"/>
      <c r="F398" s="24" t="s">
        <v>158</v>
      </c>
      <c r="G398" s="26">
        <v>1</v>
      </c>
      <c r="H398" s="27">
        <v>20.99</v>
      </c>
      <c r="I398" s="28">
        <v>20.43</v>
      </c>
      <c r="J398" s="29"/>
      <c r="K398" s="29"/>
      <c r="L398" s="28">
        <v>20.99</v>
      </c>
      <c r="M398" s="28">
        <v>20.43</v>
      </c>
      <c r="N398" s="29"/>
      <c r="O398" s="29"/>
      <c r="W398" s="22"/>
      <c r="X398" s="23"/>
      <c r="Y398" s="2" t="s">
        <v>326</v>
      </c>
    </row>
    <row r="399" spans="1:26" customFormat="1" ht="33.75" x14ac:dyDescent="0.25">
      <c r="A399" s="30"/>
      <c r="B399" s="31" t="s">
        <v>71</v>
      </c>
      <c r="C399" s="58" t="s">
        <v>72</v>
      </c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9"/>
      <c r="W399" s="22"/>
      <c r="X399" s="23"/>
      <c r="Z399" s="2" t="s">
        <v>72</v>
      </c>
    </row>
    <row r="400" spans="1:26" customFormat="1" ht="56.25" x14ac:dyDescent="0.25">
      <c r="A400" s="30"/>
      <c r="B400" s="31" t="s">
        <v>73</v>
      </c>
      <c r="C400" s="58" t="s">
        <v>74</v>
      </c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9"/>
      <c r="W400" s="22"/>
      <c r="X400" s="23"/>
      <c r="Z400" s="2" t="s">
        <v>74</v>
      </c>
    </row>
    <row r="401" spans="1:26" customFormat="1" ht="15" x14ac:dyDescent="0.25">
      <c r="A401" s="32"/>
      <c r="B401" s="33"/>
      <c r="C401" s="33"/>
      <c r="D401" s="33"/>
      <c r="E401" s="34" t="s">
        <v>339</v>
      </c>
      <c r="F401" s="35"/>
      <c r="G401" s="36"/>
      <c r="H401" s="10"/>
      <c r="I401" s="10"/>
      <c r="J401" s="10"/>
      <c r="K401" s="10"/>
      <c r="L401" s="37">
        <v>21.14</v>
      </c>
      <c r="M401" s="38"/>
      <c r="N401" s="39"/>
      <c r="O401" s="40"/>
      <c r="W401" s="22"/>
      <c r="X401" s="23"/>
    </row>
    <row r="402" spans="1:26" customFormat="1" ht="15" x14ac:dyDescent="0.25">
      <c r="A402" s="32"/>
      <c r="B402" s="33"/>
      <c r="C402" s="33"/>
      <c r="D402" s="33"/>
      <c r="E402" s="34" t="s">
        <v>340</v>
      </c>
      <c r="F402" s="35"/>
      <c r="G402" s="36"/>
      <c r="H402" s="10"/>
      <c r="I402" s="10"/>
      <c r="J402" s="10"/>
      <c r="K402" s="10"/>
      <c r="L402" s="37">
        <v>10.81</v>
      </c>
      <c r="M402" s="38"/>
      <c r="N402" s="39"/>
      <c r="O402" s="40"/>
      <c r="W402" s="22"/>
      <c r="X402" s="23"/>
    </row>
    <row r="403" spans="1:26" customFormat="1" ht="15" x14ac:dyDescent="0.25">
      <c r="A403" s="24" t="s">
        <v>341</v>
      </c>
      <c r="B403" s="25" t="s">
        <v>34</v>
      </c>
      <c r="C403" s="57" t="s">
        <v>215</v>
      </c>
      <c r="D403" s="57"/>
      <c r="E403" s="57"/>
      <c r="F403" s="24" t="s">
        <v>29</v>
      </c>
      <c r="G403" s="26">
        <v>12</v>
      </c>
      <c r="H403" s="27"/>
      <c r="I403" s="29"/>
      <c r="J403" s="29"/>
      <c r="K403" s="29"/>
      <c r="L403" s="29"/>
      <c r="M403" s="29"/>
      <c r="N403" s="29"/>
      <c r="O403" s="29"/>
      <c r="W403" s="22"/>
      <c r="X403" s="23"/>
      <c r="Y403" s="2" t="s">
        <v>215</v>
      </c>
    </row>
    <row r="404" spans="1:26" customFormat="1" ht="15" x14ac:dyDescent="0.25">
      <c r="A404" s="24" t="s">
        <v>342</v>
      </c>
      <c r="B404" s="25" t="s">
        <v>34</v>
      </c>
      <c r="C404" s="57" t="s">
        <v>37</v>
      </c>
      <c r="D404" s="57"/>
      <c r="E404" s="57"/>
      <c r="F404" s="24" t="s">
        <v>38</v>
      </c>
      <c r="G404" s="41">
        <v>1.5</v>
      </c>
      <c r="H404" s="27"/>
      <c r="I404" s="29"/>
      <c r="J404" s="29"/>
      <c r="K404" s="29"/>
      <c r="L404" s="29"/>
      <c r="M404" s="29"/>
      <c r="N404" s="29"/>
      <c r="O404" s="29"/>
      <c r="W404" s="22"/>
      <c r="X404" s="23"/>
      <c r="Y404" s="2" t="s">
        <v>37</v>
      </c>
    </row>
    <row r="405" spans="1:26" customFormat="1" ht="15" x14ac:dyDescent="0.25">
      <c r="A405" s="24" t="s">
        <v>343</v>
      </c>
      <c r="B405" s="25" t="s">
        <v>34</v>
      </c>
      <c r="C405" s="57" t="s">
        <v>277</v>
      </c>
      <c r="D405" s="57"/>
      <c r="E405" s="57"/>
      <c r="F405" s="24" t="s">
        <v>29</v>
      </c>
      <c r="G405" s="26">
        <v>1</v>
      </c>
      <c r="H405" s="27"/>
      <c r="I405" s="29"/>
      <c r="J405" s="29"/>
      <c r="K405" s="29"/>
      <c r="L405" s="29"/>
      <c r="M405" s="29"/>
      <c r="N405" s="29"/>
      <c r="O405" s="29"/>
      <c r="W405" s="22"/>
      <c r="X405" s="23"/>
      <c r="Y405" s="2" t="s">
        <v>277</v>
      </c>
    </row>
    <row r="406" spans="1:26" customFormat="1" ht="15" x14ac:dyDescent="0.25">
      <c r="A406" s="62" t="s">
        <v>344</v>
      </c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W406" s="22"/>
      <c r="X406" s="23" t="s">
        <v>344</v>
      </c>
    </row>
    <row r="407" spans="1:26" customFormat="1" ht="57" x14ac:dyDescent="0.25">
      <c r="A407" s="24" t="s">
        <v>345</v>
      </c>
      <c r="B407" s="25" t="s">
        <v>325</v>
      </c>
      <c r="C407" s="57" t="s">
        <v>326</v>
      </c>
      <c r="D407" s="57"/>
      <c r="E407" s="57"/>
      <c r="F407" s="24" t="s">
        <v>158</v>
      </c>
      <c r="G407" s="26">
        <v>2</v>
      </c>
      <c r="H407" s="27">
        <v>20.99</v>
      </c>
      <c r="I407" s="28">
        <v>20.43</v>
      </c>
      <c r="J407" s="29"/>
      <c r="K407" s="29"/>
      <c r="L407" s="28">
        <v>41.98</v>
      </c>
      <c r="M407" s="28">
        <v>40.86</v>
      </c>
      <c r="N407" s="29"/>
      <c r="O407" s="29"/>
      <c r="W407" s="22"/>
      <c r="X407" s="23"/>
      <c r="Y407" s="2" t="s">
        <v>326</v>
      </c>
    </row>
    <row r="408" spans="1:26" customFormat="1" ht="33.75" x14ac:dyDescent="0.25">
      <c r="A408" s="30"/>
      <c r="B408" s="31" t="s">
        <v>71</v>
      </c>
      <c r="C408" s="58" t="s">
        <v>72</v>
      </c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9"/>
      <c r="W408" s="22"/>
      <c r="X408" s="23"/>
      <c r="Z408" s="2" t="s">
        <v>72</v>
      </c>
    </row>
    <row r="409" spans="1:26" customFormat="1" ht="56.25" x14ac:dyDescent="0.25">
      <c r="A409" s="30"/>
      <c r="B409" s="31" t="s">
        <v>73</v>
      </c>
      <c r="C409" s="58" t="s">
        <v>74</v>
      </c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9"/>
      <c r="W409" s="22"/>
      <c r="X409" s="23"/>
      <c r="Z409" s="2" t="s">
        <v>74</v>
      </c>
    </row>
    <row r="410" spans="1:26" customFormat="1" ht="15" x14ac:dyDescent="0.25">
      <c r="A410" s="32"/>
      <c r="B410" s="33"/>
      <c r="C410" s="33"/>
      <c r="D410" s="33"/>
      <c r="E410" s="34" t="s">
        <v>327</v>
      </c>
      <c r="F410" s="35"/>
      <c r="G410" s="36"/>
      <c r="H410" s="10"/>
      <c r="I410" s="10"/>
      <c r="J410" s="10"/>
      <c r="K410" s="10"/>
      <c r="L410" s="37">
        <v>42.29</v>
      </c>
      <c r="M410" s="38"/>
      <c r="N410" s="39"/>
      <c r="O410" s="40"/>
      <c r="W410" s="22"/>
      <c r="X410" s="23"/>
    </row>
    <row r="411" spans="1:26" customFormat="1" ht="15" x14ac:dyDescent="0.25">
      <c r="A411" s="32"/>
      <c r="B411" s="33"/>
      <c r="C411" s="33"/>
      <c r="D411" s="33"/>
      <c r="E411" s="34" t="s">
        <v>328</v>
      </c>
      <c r="F411" s="35"/>
      <c r="G411" s="36"/>
      <c r="H411" s="10"/>
      <c r="I411" s="10"/>
      <c r="J411" s="10"/>
      <c r="K411" s="10"/>
      <c r="L411" s="37">
        <v>21.62</v>
      </c>
      <c r="M411" s="38"/>
      <c r="N411" s="39"/>
      <c r="O411" s="40"/>
      <c r="W411" s="22"/>
      <c r="X411" s="23"/>
    </row>
    <row r="412" spans="1:26" customFormat="1" ht="15" x14ac:dyDescent="0.25">
      <c r="A412" s="24" t="s">
        <v>346</v>
      </c>
      <c r="B412" s="25" t="s">
        <v>34</v>
      </c>
      <c r="C412" s="57" t="s">
        <v>215</v>
      </c>
      <c r="D412" s="57"/>
      <c r="E412" s="57"/>
      <c r="F412" s="24" t="s">
        <v>29</v>
      </c>
      <c r="G412" s="26">
        <v>24</v>
      </c>
      <c r="H412" s="27"/>
      <c r="I412" s="29"/>
      <c r="J412" s="29"/>
      <c r="K412" s="29"/>
      <c r="L412" s="29"/>
      <c r="M412" s="29"/>
      <c r="N412" s="29"/>
      <c r="O412" s="29"/>
      <c r="W412" s="22"/>
      <c r="X412" s="23"/>
      <c r="Y412" s="2" t="s">
        <v>215</v>
      </c>
    </row>
    <row r="413" spans="1:26" customFormat="1" ht="15" x14ac:dyDescent="0.25">
      <c r="A413" s="24" t="s">
        <v>347</v>
      </c>
      <c r="B413" s="25" t="s">
        <v>34</v>
      </c>
      <c r="C413" s="57" t="s">
        <v>37</v>
      </c>
      <c r="D413" s="57"/>
      <c r="E413" s="57"/>
      <c r="F413" s="24" t="s">
        <v>38</v>
      </c>
      <c r="G413" s="41">
        <v>5.0999999999999996</v>
      </c>
      <c r="H413" s="27"/>
      <c r="I413" s="29"/>
      <c r="J413" s="29"/>
      <c r="K413" s="29"/>
      <c r="L413" s="29"/>
      <c r="M413" s="29"/>
      <c r="N413" s="29"/>
      <c r="O413" s="29"/>
      <c r="W413" s="22"/>
      <c r="X413" s="23"/>
      <c r="Y413" s="2" t="s">
        <v>37</v>
      </c>
    </row>
    <row r="414" spans="1:26" customFormat="1" ht="15" x14ac:dyDescent="0.25">
      <c r="A414" s="24" t="s">
        <v>348</v>
      </c>
      <c r="B414" s="25" t="s">
        <v>34</v>
      </c>
      <c r="C414" s="57" t="s">
        <v>277</v>
      </c>
      <c r="D414" s="57"/>
      <c r="E414" s="57"/>
      <c r="F414" s="24" t="s">
        <v>29</v>
      </c>
      <c r="G414" s="26">
        <v>2</v>
      </c>
      <c r="H414" s="27"/>
      <c r="I414" s="29"/>
      <c r="J414" s="29"/>
      <c r="K414" s="29"/>
      <c r="L414" s="29"/>
      <c r="M414" s="29"/>
      <c r="N414" s="29"/>
      <c r="O414" s="29"/>
      <c r="W414" s="22"/>
      <c r="X414" s="23"/>
      <c r="Y414" s="2" t="s">
        <v>277</v>
      </c>
    </row>
    <row r="415" spans="1:26" customFormat="1" ht="15" x14ac:dyDescent="0.25">
      <c r="A415" s="62" t="s">
        <v>349</v>
      </c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W415" s="22"/>
      <c r="X415" s="23" t="s">
        <v>349</v>
      </c>
    </row>
    <row r="416" spans="1:26" customFormat="1" ht="57" x14ac:dyDescent="0.25">
      <c r="A416" s="24" t="s">
        <v>350</v>
      </c>
      <c r="B416" s="25" t="s">
        <v>325</v>
      </c>
      <c r="C416" s="57" t="s">
        <v>326</v>
      </c>
      <c r="D416" s="57"/>
      <c r="E416" s="57"/>
      <c r="F416" s="24" t="s">
        <v>158</v>
      </c>
      <c r="G416" s="26">
        <v>1</v>
      </c>
      <c r="H416" s="27">
        <v>20.99</v>
      </c>
      <c r="I416" s="28">
        <v>20.43</v>
      </c>
      <c r="J416" s="29"/>
      <c r="K416" s="29"/>
      <c r="L416" s="28">
        <v>20.99</v>
      </c>
      <c r="M416" s="28">
        <v>20.43</v>
      </c>
      <c r="N416" s="29"/>
      <c r="O416" s="29"/>
      <c r="W416" s="22"/>
      <c r="X416" s="23"/>
      <c r="Y416" s="2" t="s">
        <v>326</v>
      </c>
    </row>
    <row r="417" spans="1:26" customFormat="1" ht="33.75" x14ac:dyDescent="0.25">
      <c r="A417" s="30"/>
      <c r="B417" s="31" t="s">
        <v>71</v>
      </c>
      <c r="C417" s="58" t="s">
        <v>72</v>
      </c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9"/>
      <c r="W417" s="22"/>
      <c r="X417" s="23"/>
      <c r="Z417" s="2" t="s">
        <v>72</v>
      </c>
    </row>
    <row r="418" spans="1:26" customFormat="1" ht="56.25" x14ac:dyDescent="0.25">
      <c r="A418" s="30"/>
      <c r="B418" s="31" t="s">
        <v>73</v>
      </c>
      <c r="C418" s="58" t="s">
        <v>74</v>
      </c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9"/>
      <c r="W418" s="22"/>
      <c r="X418" s="23"/>
      <c r="Z418" s="2" t="s">
        <v>74</v>
      </c>
    </row>
    <row r="419" spans="1:26" customFormat="1" ht="15" x14ac:dyDescent="0.25">
      <c r="A419" s="32"/>
      <c r="B419" s="33"/>
      <c r="C419" s="33"/>
      <c r="D419" s="33"/>
      <c r="E419" s="34" t="s">
        <v>339</v>
      </c>
      <c r="F419" s="35"/>
      <c r="G419" s="36"/>
      <c r="H419" s="10"/>
      <c r="I419" s="10"/>
      <c r="J419" s="10"/>
      <c r="K419" s="10"/>
      <c r="L419" s="37">
        <v>21.14</v>
      </c>
      <c r="M419" s="38"/>
      <c r="N419" s="39"/>
      <c r="O419" s="40"/>
      <c r="W419" s="22"/>
      <c r="X419" s="23"/>
    </row>
    <row r="420" spans="1:26" customFormat="1" ht="15" x14ac:dyDescent="0.25">
      <c r="A420" s="32"/>
      <c r="B420" s="33"/>
      <c r="C420" s="33"/>
      <c r="D420" s="33"/>
      <c r="E420" s="34" t="s">
        <v>340</v>
      </c>
      <c r="F420" s="35"/>
      <c r="G420" s="36"/>
      <c r="H420" s="10"/>
      <c r="I420" s="10"/>
      <c r="J420" s="10"/>
      <c r="K420" s="10"/>
      <c r="L420" s="37">
        <v>10.81</v>
      </c>
      <c r="M420" s="38"/>
      <c r="N420" s="39"/>
      <c r="O420" s="40"/>
      <c r="W420" s="22"/>
      <c r="X420" s="23"/>
    </row>
    <row r="421" spans="1:26" customFormat="1" ht="15" x14ac:dyDescent="0.25">
      <c r="A421" s="24" t="s">
        <v>351</v>
      </c>
      <c r="B421" s="25" t="s">
        <v>34</v>
      </c>
      <c r="C421" s="57" t="s">
        <v>352</v>
      </c>
      <c r="D421" s="57"/>
      <c r="E421" s="57"/>
      <c r="F421" s="24" t="s">
        <v>29</v>
      </c>
      <c r="G421" s="26">
        <v>12</v>
      </c>
      <c r="H421" s="27"/>
      <c r="I421" s="29"/>
      <c r="J421" s="29"/>
      <c r="K421" s="29"/>
      <c r="L421" s="29"/>
      <c r="M421" s="29"/>
      <c r="N421" s="29"/>
      <c r="O421" s="29"/>
      <c r="W421" s="22"/>
      <c r="X421" s="23"/>
      <c r="Y421" s="2" t="s">
        <v>352</v>
      </c>
    </row>
    <row r="422" spans="1:26" customFormat="1" ht="15" x14ac:dyDescent="0.25">
      <c r="A422" s="24" t="s">
        <v>353</v>
      </c>
      <c r="B422" s="25" t="s">
        <v>34</v>
      </c>
      <c r="C422" s="57" t="s">
        <v>37</v>
      </c>
      <c r="D422" s="57"/>
      <c r="E422" s="57"/>
      <c r="F422" s="24" t="s">
        <v>38</v>
      </c>
      <c r="G422" s="41">
        <v>1.5</v>
      </c>
      <c r="H422" s="27"/>
      <c r="I422" s="29"/>
      <c r="J422" s="29"/>
      <c r="K422" s="29"/>
      <c r="L422" s="29"/>
      <c r="M422" s="29"/>
      <c r="N422" s="29"/>
      <c r="O422" s="29"/>
      <c r="W422" s="22"/>
      <c r="X422" s="23"/>
      <c r="Y422" s="2" t="s">
        <v>37</v>
      </c>
    </row>
    <row r="423" spans="1:26" customFormat="1" ht="15" x14ac:dyDescent="0.25">
      <c r="A423" s="24" t="s">
        <v>354</v>
      </c>
      <c r="B423" s="25" t="s">
        <v>34</v>
      </c>
      <c r="C423" s="57" t="s">
        <v>277</v>
      </c>
      <c r="D423" s="57"/>
      <c r="E423" s="57"/>
      <c r="F423" s="24" t="s">
        <v>29</v>
      </c>
      <c r="G423" s="26">
        <v>1</v>
      </c>
      <c r="H423" s="27"/>
      <c r="I423" s="29"/>
      <c r="J423" s="29"/>
      <c r="K423" s="29"/>
      <c r="L423" s="29"/>
      <c r="M423" s="29"/>
      <c r="N423" s="29"/>
      <c r="O423" s="29"/>
      <c r="W423" s="22"/>
      <c r="X423" s="23"/>
      <c r="Y423" s="2" t="s">
        <v>277</v>
      </c>
    </row>
    <row r="424" spans="1:26" customFormat="1" ht="57" x14ac:dyDescent="0.25">
      <c r="A424" s="24" t="s">
        <v>355</v>
      </c>
      <c r="B424" s="25" t="s">
        <v>356</v>
      </c>
      <c r="C424" s="57" t="s">
        <v>357</v>
      </c>
      <c r="D424" s="57"/>
      <c r="E424" s="57"/>
      <c r="F424" s="24" t="s">
        <v>158</v>
      </c>
      <c r="G424" s="26">
        <v>1</v>
      </c>
      <c r="H424" s="27">
        <v>25.85</v>
      </c>
      <c r="I424" s="28">
        <v>25.3</v>
      </c>
      <c r="J424" s="29"/>
      <c r="K424" s="29"/>
      <c r="L424" s="28">
        <v>25.85</v>
      </c>
      <c r="M424" s="28">
        <v>25.3</v>
      </c>
      <c r="N424" s="29"/>
      <c r="O424" s="29"/>
      <c r="W424" s="22"/>
      <c r="X424" s="23"/>
      <c r="Y424" s="2" t="s">
        <v>357</v>
      </c>
    </row>
    <row r="425" spans="1:26" customFormat="1" ht="33.75" x14ac:dyDescent="0.25">
      <c r="A425" s="30"/>
      <c r="B425" s="31" t="s">
        <v>71</v>
      </c>
      <c r="C425" s="58" t="s">
        <v>72</v>
      </c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9"/>
      <c r="W425" s="22"/>
      <c r="X425" s="23"/>
      <c r="Z425" s="2" t="s">
        <v>72</v>
      </c>
    </row>
    <row r="426" spans="1:26" customFormat="1" ht="56.25" x14ac:dyDescent="0.25">
      <c r="A426" s="30"/>
      <c r="B426" s="31" t="s">
        <v>73</v>
      </c>
      <c r="C426" s="58" t="s">
        <v>74</v>
      </c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9"/>
      <c r="W426" s="22"/>
      <c r="X426" s="23"/>
      <c r="Z426" s="2" t="s">
        <v>74</v>
      </c>
    </row>
    <row r="427" spans="1:26" customFormat="1" ht="15" x14ac:dyDescent="0.25">
      <c r="A427" s="32"/>
      <c r="B427" s="33"/>
      <c r="C427" s="33"/>
      <c r="D427" s="33"/>
      <c r="E427" s="34" t="s">
        <v>358</v>
      </c>
      <c r="F427" s="35"/>
      <c r="G427" s="36"/>
      <c r="H427" s="10"/>
      <c r="I427" s="10"/>
      <c r="J427" s="10"/>
      <c r="K427" s="10"/>
      <c r="L427" s="37">
        <v>26.19</v>
      </c>
      <c r="M427" s="38"/>
      <c r="N427" s="39"/>
      <c r="O427" s="40"/>
      <c r="W427" s="22"/>
      <c r="X427" s="23"/>
    </row>
    <row r="428" spans="1:26" customFormat="1" ht="15" x14ac:dyDescent="0.25">
      <c r="A428" s="32"/>
      <c r="B428" s="33"/>
      <c r="C428" s="33"/>
      <c r="D428" s="33"/>
      <c r="E428" s="34" t="s">
        <v>359</v>
      </c>
      <c r="F428" s="35"/>
      <c r="G428" s="36"/>
      <c r="H428" s="10"/>
      <c r="I428" s="10"/>
      <c r="J428" s="10"/>
      <c r="K428" s="10"/>
      <c r="L428" s="37">
        <v>13.39</v>
      </c>
      <c r="M428" s="38"/>
      <c r="N428" s="39"/>
      <c r="O428" s="40"/>
      <c r="W428" s="22"/>
      <c r="X428" s="23"/>
    </row>
    <row r="429" spans="1:26" customFormat="1" ht="15" x14ac:dyDescent="0.25">
      <c r="A429" s="24" t="s">
        <v>360</v>
      </c>
      <c r="B429" s="25" t="s">
        <v>34</v>
      </c>
      <c r="C429" s="57" t="s">
        <v>361</v>
      </c>
      <c r="D429" s="57"/>
      <c r="E429" s="57"/>
      <c r="F429" s="24" t="s">
        <v>29</v>
      </c>
      <c r="G429" s="26">
        <v>12</v>
      </c>
      <c r="H429" s="27"/>
      <c r="I429" s="29"/>
      <c r="J429" s="29"/>
      <c r="K429" s="29"/>
      <c r="L429" s="29"/>
      <c r="M429" s="29"/>
      <c r="N429" s="29"/>
      <c r="O429" s="29"/>
      <c r="W429" s="22"/>
      <c r="X429" s="23"/>
      <c r="Y429" s="2" t="s">
        <v>361</v>
      </c>
    </row>
    <row r="430" spans="1:26" customFormat="1" ht="15" x14ac:dyDescent="0.25">
      <c r="A430" s="24" t="s">
        <v>362</v>
      </c>
      <c r="B430" s="25" t="s">
        <v>34</v>
      </c>
      <c r="C430" s="57" t="s">
        <v>145</v>
      </c>
      <c r="D430" s="57"/>
      <c r="E430" s="57"/>
      <c r="F430" s="24" t="s">
        <v>38</v>
      </c>
      <c r="G430" s="41">
        <v>2.5</v>
      </c>
      <c r="H430" s="27"/>
      <c r="I430" s="29"/>
      <c r="J430" s="29"/>
      <c r="K430" s="29"/>
      <c r="L430" s="29"/>
      <c r="M430" s="29"/>
      <c r="N430" s="29"/>
      <c r="O430" s="29"/>
      <c r="W430" s="22"/>
      <c r="X430" s="23"/>
      <c r="Y430" s="2" t="s">
        <v>145</v>
      </c>
    </row>
    <row r="431" spans="1:26" customFormat="1" ht="15" x14ac:dyDescent="0.25">
      <c r="A431" s="24" t="s">
        <v>363</v>
      </c>
      <c r="B431" s="25" t="s">
        <v>34</v>
      </c>
      <c r="C431" s="57" t="s">
        <v>364</v>
      </c>
      <c r="D431" s="57"/>
      <c r="E431" s="57"/>
      <c r="F431" s="24" t="s">
        <v>29</v>
      </c>
      <c r="G431" s="26">
        <v>1</v>
      </c>
      <c r="H431" s="27"/>
      <c r="I431" s="29"/>
      <c r="J431" s="29"/>
      <c r="K431" s="29"/>
      <c r="L431" s="29"/>
      <c r="M431" s="29"/>
      <c r="N431" s="29"/>
      <c r="O431" s="29"/>
      <c r="W431" s="22"/>
      <c r="X431" s="23"/>
      <c r="Y431" s="2" t="s">
        <v>364</v>
      </c>
    </row>
    <row r="432" spans="1:26" customFormat="1" ht="15" x14ac:dyDescent="0.25">
      <c r="A432" s="62" t="s">
        <v>365</v>
      </c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W432" s="22"/>
      <c r="X432" s="23" t="s">
        <v>365</v>
      </c>
    </row>
    <row r="433" spans="1:26" customFormat="1" ht="57" x14ac:dyDescent="0.25">
      <c r="A433" s="24" t="s">
        <v>366</v>
      </c>
      <c r="B433" s="25" t="s">
        <v>325</v>
      </c>
      <c r="C433" s="57" t="s">
        <v>326</v>
      </c>
      <c r="D433" s="57"/>
      <c r="E433" s="57"/>
      <c r="F433" s="24" t="s">
        <v>158</v>
      </c>
      <c r="G433" s="26">
        <v>3</v>
      </c>
      <c r="H433" s="27">
        <v>20.99</v>
      </c>
      <c r="I433" s="28">
        <v>20.43</v>
      </c>
      <c r="J433" s="29"/>
      <c r="K433" s="29"/>
      <c r="L433" s="28">
        <v>62.97</v>
      </c>
      <c r="M433" s="28">
        <v>61.29</v>
      </c>
      <c r="N433" s="29"/>
      <c r="O433" s="29"/>
      <c r="W433" s="22"/>
      <c r="X433" s="23"/>
      <c r="Y433" s="2" t="s">
        <v>326</v>
      </c>
    </row>
    <row r="434" spans="1:26" customFormat="1" ht="33.75" x14ac:dyDescent="0.25">
      <c r="A434" s="30"/>
      <c r="B434" s="31" t="s">
        <v>71</v>
      </c>
      <c r="C434" s="58" t="s">
        <v>72</v>
      </c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9"/>
      <c r="W434" s="22"/>
      <c r="X434" s="23"/>
      <c r="Z434" s="2" t="s">
        <v>72</v>
      </c>
    </row>
    <row r="435" spans="1:26" customFormat="1" ht="56.25" x14ac:dyDescent="0.25">
      <c r="A435" s="30"/>
      <c r="B435" s="31" t="s">
        <v>73</v>
      </c>
      <c r="C435" s="58" t="s">
        <v>74</v>
      </c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9"/>
      <c r="W435" s="22"/>
      <c r="X435" s="23"/>
      <c r="Z435" s="2" t="s">
        <v>74</v>
      </c>
    </row>
    <row r="436" spans="1:26" customFormat="1" ht="15" x14ac:dyDescent="0.25">
      <c r="A436" s="32"/>
      <c r="B436" s="33"/>
      <c r="C436" s="33"/>
      <c r="D436" s="33"/>
      <c r="E436" s="34" t="s">
        <v>367</v>
      </c>
      <c r="F436" s="35"/>
      <c r="G436" s="36"/>
      <c r="H436" s="10"/>
      <c r="I436" s="10"/>
      <c r="J436" s="10"/>
      <c r="K436" s="10"/>
      <c r="L436" s="37">
        <v>63.43</v>
      </c>
      <c r="M436" s="38"/>
      <c r="N436" s="39"/>
      <c r="O436" s="40"/>
      <c r="W436" s="22"/>
      <c r="X436" s="23"/>
    </row>
    <row r="437" spans="1:26" customFormat="1" ht="15" x14ac:dyDescent="0.25">
      <c r="A437" s="32"/>
      <c r="B437" s="33"/>
      <c r="C437" s="33"/>
      <c r="D437" s="33"/>
      <c r="E437" s="34" t="s">
        <v>368</v>
      </c>
      <c r="F437" s="35"/>
      <c r="G437" s="36"/>
      <c r="H437" s="10"/>
      <c r="I437" s="10"/>
      <c r="J437" s="10"/>
      <c r="K437" s="10"/>
      <c r="L437" s="37">
        <v>32.42</v>
      </c>
      <c r="M437" s="38"/>
      <c r="N437" s="39"/>
      <c r="O437" s="40"/>
      <c r="W437" s="22"/>
      <c r="X437" s="23"/>
    </row>
    <row r="438" spans="1:26" customFormat="1" ht="15" x14ac:dyDescent="0.25">
      <c r="A438" s="24" t="s">
        <v>369</v>
      </c>
      <c r="B438" s="25" t="s">
        <v>34</v>
      </c>
      <c r="C438" s="57" t="s">
        <v>352</v>
      </c>
      <c r="D438" s="57"/>
      <c r="E438" s="57"/>
      <c r="F438" s="24" t="s">
        <v>29</v>
      </c>
      <c r="G438" s="26">
        <v>36</v>
      </c>
      <c r="H438" s="27"/>
      <c r="I438" s="29"/>
      <c r="J438" s="29"/>
      <c r="K438" s="29"/>
      <c r="L438" s="29"/>
      <c r="M438" s="29"/>
      <c r="N438" s="29"/>
      <c r="O438" s="29"/>
      <c r="W438" s="22"/>
      <c r="X438" s="23"/>
      <c r="Y438" s="2" t="s">
        <v>352</v>
      </c>
    </row>
    <row r="439" spans="1:26" customFormat="1" ht="15" x14ac:dyDescent="0.25">
      <c r="A439" s="24" t="s">
        <v>370</v>
      </c>
      <c r="B439" s="25" t="s">
        <v>34</v>
      </c>
      <c r="C439" s="57" t="s">
        <v>37</v>
      </c>
      <c r="D439" s="57"/>
      <c r="E439" s="57"/>
      <c r="F439" s="24" t="s">
        <v>38</v>
      </c>
      <c r="G439" s="41">
        <v>4.5</v>
      </c>
      <c r="H439" s="27"/>
      <c r="I439" s="29"/>
      <c r="J439" s="29"/>
      <c r="K439" s="29"/>
      <c r="L439" s="29"/>
      <c r="M439" s="29"/>
      <c r="N439" s="29"/>
      <c r="O439" s="29"/>
      <c r="W439" s="22"/>
      <c r="X439" s="23"/>
      <c r="Y439" s="2" t="s">
        <v>37</v>
      </c>
    </row>
    <row r="440" spans="1:26" customFormat="1" ht="15" x14ac:dyDescent="0.25">
      <c r="A440" s="24" t="s">
        <v>371</v>
      </c>
      <c r="B440" s="25" t="s">
        <v>34</v>
      </c>
      <c r="C440" s="57" t="s">
        <v>277</v>
      </c>
      <c r="D440" s="57"/>
      <c r="E440" s="57"/>
      <c r="F440" s="24" t="s">
        <v>29</v>
      </c>
      <c r="G440" s="26">
        <v>3</v>
      </c>
      <c r="H440" s="27"/>
      <c r="I440" s="29"/>
      <c r="J440" s="29"/>
      <c r="K440" s="29"/>
      <c r="L440" s="29"/>
      <c r="M440" s="29"/>
      <c r="N440" s="29"/>
      <c r="O440" s="29"/>
      <c r="W440" s="22"/>
      <c r="X440" s="23"/>
      <c r="Y440" s="2" t="s">
        <v>277</v>
      </c>
    </row>
    <row r="441" spans="1:26" customFormat="1" ht="57" x14ac:dyDescent="0.25">
      <c r="A441" s="24" t="s">
        <v>372</v>
      </c>
      <c r="B441" s="25" t="s">
        <v>356</v>
      </c>
      <c r="C441" s="57" t="s">
        <v>373</v>
      </c>
      <c r="D441" s="57"/>
      <c r="E441" s="57"/>
      <c r="F441" s="24" t="s">
        <v>158</v>
      </c>
      <c r="G441" s="26">
        <v>3</v>
      </c>
      <c r="H441" s="27">
        <v>25.85</v>
      </c>
      <c r="I441" s="28">
        <v>25.3</v>
      </c>
      <c r="J441" s="29"/>
      <c r="K441" s="29"/>
      <c r="L441" s="28">
        <v>77.55</v>
      </c>
      <c r="M441" s="28">
        <v>75.900000000000006</v>
      </c>
      <c r="N441" s="29"/>
      <c r="O441" s="29"/>
      <c r="W441" s="22"/>
      <c r="X441" s="23"/>
      <c r="Y441" s="2" t="s">
        <v>373</v>
      </c>
    </row>
    <row r="442" spans="1:26" customFormat="1" ht="33.75" x14ac:dyDescent="0.25">
      <c r="A442" s="30"/>
      <c r="B442" s="31" t="s">
        <v>71</v>
      </c>
      <c r="C442" s="58" t="s">
        <v>72</v>
      </c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9"/>
      <c r="W442" s="22"/>
      <c r="X442" s="23"/>
      <c r="Z442" s="2" t="s">
        <v>72</v>
      </c>
    </row>
    <row r="443" spans="1:26" customFormat="1" ht="56.25" x14ac:dyDescent="0.25">
      <c r="A443" s="30"/>
      <c r="B443" s="31" t="s">
        <v>73</v>
      </c>
      <c r="C443" s="58" t="s">
        <v>74</v>
      </c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9"/>
      <c r="W443" s="22"/>
      <c r="X443" s="23"/>
      <c r="Z443" s="2" t="s">
        <v>74</v>
      </c>
    </row>
    <row r="444" spans="1:26" customFormat="1" ht="15" x14ac:dyDescent="0.25">
      <c r="A444" s="32"/>
      <c r="B444" s="33"/>
      <c r="C444" s="33"/>
      <c r="D444" s="33"/>
      <c r="E444" s="34" t="s">
        <v>374</v>
      </c>
      <c r="F444" s="35"/>
      <c r="G444" s="36"/>
      <c r="H444" s="10"/>
      <c r="I444" s="10"/>
      <c r="J444" s="10"/>
      <c r="K444" s="10"/>
      <c r="L444" s="37">
        <v>78.56</v>
      </c>
      <c r="M444" s="38"/>
      <c r="N444" s="39"/>
      <c r="O444" s="40"/>
      <c r="W444" s="22"/>
      <c r="X444" s="23"/>
    </row>
    <row r="445" spans="1:26" customFormat="1" ht="15" x14ac:dyDescent="0.25">
      <c r="A445" s="32"/>
      <c r="B445" s="33"/>
      <c r="C445" s="33"/>
      <c r="D445" s="33"/>
      <c r="E445" s="34" t="s">
        <v>375</v>
      </c>
      <c r="F445" s="35"/>
      <c r="G445" s="36"/>
      <c r="H445" s="10"/>
      <c r="I445" s="10"/>
      <c r="J445" s="10"/>
      <c r="K445" s="10"/>
      <c r="L445" s="37">
        <v>40.15</v>
      </c>
      <c r="M445" s="38"/>
      <c r="N445" s="39"/>
      <c r="O445" s="40"/>
      <c r="W445" s="22"/>
      <c r="X445" s="23"/>
    </row>
    <row r="446" spans="1:26" customFormat="1" ht="15" x14ac:dyDescent="0.25">
      <c r="A446" s="24" t="s">
        <v>376</v>
      </c>
      <c r="B446" s="25" t="s">
        <v>34</v>
      </c>
      <c r="C446" s="57" t="s">
        <v>361</v>
      </c>
      <c r="D446" s="57"/>
      <c r="E446" s="57"/>
      <c r="F446" s="24" t="s">
        <v>29</v>
      </c>
      <c r="G446" s="26">
        <v>36</v>
      </c>
      <c r="H446" s="27"/>
      <c r="I446" s="29"/>
      <c r="J446" s="29"/>
      <c r="K446" s="29"/>
      <c r="L446" s="29"/>
      <c r="M446" s="29"/>
      <c r="N446" s="29"/>
      <c r="O446" s="29"/>
      <c r="W446" s="22"/>
      <c r="X446" s="23"/>
      <c r="Y446" s="2" t="s">
        <v>361</v>
      </c>
    </row>
    <row r="447" spans="1:26" customFormat="1" ht="15" x14ac:dyDescent="0.25">
      <c r="A447" s="24" t="s">
        <v>377</v>
      </c>
      <c r="B447" s="25" t="s">
        <v>34</v>
      </c>
      <c r="C447" s="57" t="s">
        <v>145</v>
      </c>
      <c r="D447" s="57"/>
      <c r="E447" s="57"/>
      <c r="F447" s="24" t="s">
        <v>38</v>
      </c>
      <c r="G447" s="41">
        <v>7.5</v>
      </c>
      <c r="H447" s="27"/>
      <c r="I447" s="29"/>
      <c r="J447" s="29"/>
      <c r="K447" s="29"/>
      <c r="L447" s="29"/>
      <c r="M447" s="29"/>
      <c r="N447" s="29"/>
      <c r="O447" s="29"/>
      <c r="W447" s="22"/>
      <c r="X447" s="23"/>
      <c r="Y447" s="2" t="s">
        <v>145</v>
      </c>
    </row>
    <row r="448" spans="1:26" customFormat="1" ht="15" x14ac:dyDescent="0.25">
      <c r="A448" s="24" t="s">
        <v>378</v>
      </c>
      <c r="B448" s="25" t="s">
        <v>34</v>
      </c>
      <c r="C448" s="57" t="s">
        <v>364</v>
      </c>
      <c r="D448" s="57"/>
      <c r="E448" s="57"/>
      <c r="F448" s="24" t="s">
        <v>29</v>
      </c>
      <c r="G448" s="26">
        <v>3</v>
      </c>
      <c r="H448" s="27"/>
      <c r="I448" s="29"/>
      <c r="J448" s="29"/>
      <c r="K448" s="29"/>
      <c r="L448" s="29"/>
      <c r="M448" s="29"/>
      <c r="N448" s="29"/>
      <c r="O448" s="29"/>
      <c r="W448" s="22"/>
      <c r="X448" s="23"/>
      <c r="Y448" s="2" t="s">
        <v>364</v>
      </c>
    </row>
    <row r="449" spans="1:26" customFormat="1" ht="15" x14ac:dyDescent="0.25">
      <c r="A449" s="62" t="s">
        <v>379</v>
      </c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W449" s="22"/>
      <c r="X449" s="23" t="s">
        <v>379</v>
      </c>
    </row>
    <row r="450" spans="1:26" customFormat="1" ht="57" x14ac:dyDescent="0.25">
      <c r="A450" s="24" t="s">
        <v>380</v>
      </c>
      <c r="B450" s="25" t="s">
        <v>381</v>
      </c>
      <c r="C450" s="57" t="s">
        <v>382</v>
      </c>
      <c r="D450" s="57"/>
      <c r="E450" s="57"/>
      <c r="F450" s="24" t="s">
        <v>158</v>
      </c>
      <c r="G450" s="26">
        <v>1</v>
      </c>
      <c r="H450" s="27">
        <v>78.64</v>
      </c>
      <c r="I450" s="28">
        <v>67.14</v>
      </c>
      <c r="J450" s="28">
        <v>8.44</v>
      </c>
      <c r="K450" s="28">
        <v>2.19</v>
      </c>
      <c r="L450" s="28">
        <v>78.64</v>
      </c>
      <c r="M450" s="28">
        <v>67.14</v>
      </c>
      <c r="N450" s="28">
        <v>8.44</v>
      </c>
      <c r="O450" s="28">
        <v>2.19</v>
      </c>
      <c r="W450" s="22"/>
      <c r="X450" s="23"/>
      <c r="Y450" s="2" t="s">
        <v>382</v>
      </c>
    </row>
    <row r="451" spans="1:26" customFormat="1" ht="33.75" x14ac:dyDescent="0.25">
      <c r="A451" s="30"/>
      <c r="B451" s="31" t="s">
        <v>71</v>
      </c>
      <c r="C451" s="58" t="s">
        <v>72</v>
      </c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9"/>
      <c r="W451" s="22"/>
      <c r="X451" s="23"/>
      <c r="Z451" s="2" t="s">
        <v>72</v>
      </c>
    </row>
    <row r="452" spans="1:26" customFormat="1" ht="56.25" x14ac:dyDescent="0.25">
      <c r="A452" s="30"/>
      <c r="B452" s="31" t="s">
        <v>73</v>
      </c>
      <c r="C452" s="58" t="s">
        <v>74</v>
      </c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9"/>
      <c r="W452" s="22"/>
      <c r="X452" s="23"/>
      <c r="Z452" s="2" t="s">
        <v>74</v>
      </c>
    </row>
    <row r="453" spans="1:26" customFormat="1" ht="15" x14ac:dyDescent="0.25">
      <c r="A453" s="32"/>
      <c r="B453" s="33"/>
      <c r="C453" s="33"/>
      <c r="D453" s="33"/>
      <c r="E453" s="34" t="s">
        <v>383</v>
      </c>
      <c r="F453" s="35"/>
      <c r="G453" s="36"/>
      <c r="H453" s="10"/>
      <c r="I453" s="10"/>
      <c r="J453" s="10"/>
      <c r="K453" s="10"/>
      <c r="L453" s="37">
        <v>71.760000000000005</v>
      </c>
      <c r="M453" s="38"/>
      <c r="N453" s="39"/>
      <c r="O453" s="40"/>
      <c r="W453" s="22"/>
      <c r="X453" s="23"/>
    </row>
    <row r="454" spans="1:26" customFormat="1" ht="15" x14ac:dyDescent="0.25">
      <c r="A454" s="32"/>
      <c r="B454" s="33"/>
      <c r="C454" s="33"/>
      <c r="D454" s="33"/>
      <c r="E454" s="34" t="s">
        <v>384</v>
      </c>
      <c r="F454" s="35"/>
      <c r="G454" s="36"/>
      <c r="H454" s="10"/>
      <c r="I454" s="10"/>
      <c r="J454" s="10"/>
      <c r="K454" s="10"/>
      <c r="L454" s="37">
        <v>36.68</v>
      </c>
      <c r="M454" s="38"/>
      <c r="N454" s="39"/>
      <c r="O454" s="40"/>
      <c r="W454" s="22"/>
      <c r="X454" s="23"/>
    </row>
    <row r="455" spans="1:26" customFormat="1" ht="15" x14ac:dyDescent="0.25">
      <c r="A455" s="24" t="s">
        <v>385</v>
      </c>
      <c r="B455" s="25" t="s">
        <v>34</v>
      </c>
      <c r="C455" s="57" t="s">
        <v>386</v>
      </c>
      <c r="D455" s="57"/>
      <c r="E455" s="57"/>
      <c r="F455" s="24" t="s">
        <v>29</v>
      </c>
      <c r="G455" s="26">
        <v>28</v>
      </c>
      <c r="H455" s="27"/>
      <c r="I455" s="29"/>
      <c r="J455" s="29"/>
      <c r="K455" s="29"/>
      <c r="L455" s="29"/>
      <c r="M455" s="29"/>
      <c r="N455" s="29"/>
      <c r="O455" s="29"/>
      <c r="W455" s="22"/>
      <c r="X455" s="23"/>
      <c r="Y455" s="2" t="s">
        <v>386</v>
      </c>
    </row>
    <row r="456" spans="1:26" customFormat="1" ht="15" x14ac:dyDescent="0.25">
      <c r="A456" s="24" t="s">
        <v>387</v>
      </c>
      <c r="B456" s="25" t="s">
        <v>34</v>
      </c>
      <c r="C456" s="57" t="s">
        <v>388</v>
      </c>
      <c r="D456" s="57"/>
      <c r="E456" s="57"/>
      <c r="F456" s="24" t="s">
        <v>38</v>
      </c>
      <c r="G456" s="41">
        <v>9.1999999999999993</v>
      </c>
      <c r="H456" s="27"/>
      <c r="I456" s="29"/>
      <c r="J456" s="29"/>
      <c r="K456" s="29"/>
      <c r="L456" s="29"/>
      <c r="M456" s="29"/>
      <c r="N456" s="29"/>
      <c r="O456" s="29"/>
      <c r="W456" s="22"/>
      <c r="X456" s="23"/>
      <c r="Y456" s="2" t="s">
        <v>388</v>
      </c>
    </row>
    <row r="457" spans="1:26" customFormat="1" ht="15" x14ac:dyDescent="0.25">
      <c r="A457" s="24" t="s">
        <v>389</v>
      </c>
      <c r="B457" s="25" t="s">
        <v>34</v>
      </c>
      <c r="C457" s="57" t="s">
        <v>390</v>
      </c>
      <c r="D457" s="57"/>
      <c r="E457" s="57"/>
      <c r="F457" s="24" t="s">
        <v>29</v>
      </c>
      <c r="G457" s="26">
        <v>1</v>
      </c>
      <c r="H457" s="27"/>
      <c r="I457" s="29"/>
      <c r="J457" s="29"/>
      <c r="K457" s="29"/>
      <c r="L457" s="29"/>
      <c r="M457" s="29"/>
      <c r="N457" s="29"/>
      <c r="O457" s="29"/>
      <c r="W457" s="22"/>
      <c r="X457" s="23"/>
      <c r="Y457" s="2" t="s">
        <v>390</v>
      </c>
    </row>
    <row r="458" spans="1:26" customFormat="1" ht="15" x14ac:dyDescent="0.25">
      <c r="A458" s="62" t="s">
        <v>391</v>
      </c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W458" s="22"/>
      <c r="X458" s="23" t="s">
        <v>391</v>
      </c>
    </row>
    <row r="459" spans="1:26" customFormat="1" ht="57" x14ac:dyDescent="0.25">
      <c r="A459" s="24" t="s">
        <v>392</v>
      </c>
      <c r="B459" s="25" t="s">
        <v>393</v>
      </c>
      <c r="C459" s="57" t="s">
        <v>394</v>
      </c>
      <c r="D459" s="57"/>
      <c r="E459" s="57"/>
      <c r="F459" s="24" t="s">
        <v>158</v>
      </c>
      <c r="G459" s="26">
        <v>1</v>
      </c>
      <c r="H459" s="27">
        <v>67.28</v>
      </c>
      <c r="I459" s="28">
        <v>64.22</v>
      </c>
      <c r="J459" s="29"/>
      <c r="K459" s="29"/>
      <c r="L459" s="28">
        <v>67.28</v>
      </c>
      <c r="M459" s="28">
        <v>64.22</v>
      </c>
      <c r="N459" s="29"/>
      <c r="O459" s="29"/>
      <c r="W459" s="22"/>
      <c r="X459" s="23"/>
      <c r="Y459" s="2" t="s">
        <v>394</v>
      </c>
    </row>
    <row r="460" spans="1:26" customFormat="1" ht="33.75" x14ac:dyDescent="0.25">
      <c r="A460" s="30"/>
      <c r="B460" s="31" t="s">
        <v>71</v>
      </c>
      <c r="C460" s="58" t="s">
        <v>72</v>
      </c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9"/>
      <c r="W460" s="22"/>
      <c r="X460" s="23"/>
      <c r="Z460" s="2" t="s">
        <v>72</v>
      </c>
    </row>
    <row r="461" spans="1:26" customFormat="1" ht="56.25" x14ac:dyDescent="0.25">
      <c r="A461" s="30"/>
      <c r="B461" s="31" t="s">
        <v>73</v>
      </c>
      <c r="C461" s="58" t="s">
        <v>74</v>
      </c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9"/>
      <c r="W461" s="22"/>
      <c r="X461" s="23"/>
      <c r="Z461" s="2" t="s">
        <v>74</v>
      </c>
    </row>
    <row r="462" spans="1:26" customFormat="1" ht="15" x14ac:dyDescent="0.25">
      <c r="A462" s="32"/>
      <c r="B462" s="33"/>
      <c r="C462" s="33"/>
      <c r="D462" s="33"/>
      <c r="E462" s="34" t="s">
        <v>395</v>
      </c>
      <c r="F462" s="35"/>
      <c r="G462" s="36"/>
      <c r="H462" s="10"/>
      <c r="I462" s="10"/>
      <c r="J462" s="10"/>
      <c r="K462" s="10"/>
      <c r="L462" s="37">
        <v>66.47</v>
      </c>
      <c r="M462" s="38"/>
      <c r="N462" s="39"/>
      <c r="O462" s="40"/>
      <c r="W462" s="22"/>
      <c r="X462" s="23"/>
    </row>
    <row r="463" spans="1:26" customFormat="1" ht="15" x14ac:dyDescent="0.25">
      <c r="A463" s="32"/>
      <c r="B463" s="33"/>
      <c r="C463" s="33"/>
      <c r="D463" s="33"/>
      <c r="E463" s="34" t="s">
        <v>396</v>
      </c>
      <c r="F463" s="35"/>
      <c r="G463" s="36"/>
      <c r="H463" s="10"/>
      <c r="I463" s="10"/>
      <c r="J463" s="10"/>
      <c r="K463" s="10"/>
      <c r="L463" s="37">
        <v>33.97</v>
      </c>
      <c r="M463" s="38"/>
      <c r="N463" s="39"/>
      <c r="O463" s="40"/>
      <c r="W463" s="22"/>
      <c r="X463" s="23"/>
    </row>
    <row r="464" spans="1:26" customFormat="1" ht="15" x14ac:dyDescent="0.25">
      <c r="A464" s="24" t="s">
        <v>397</v>
      </c>
      <c r="B464" s="25" t="s">
        <v>34</v>
      </c>
      <c r="C464" s="57" t="s">
        <v>398</v>
      </c>
      <c r="D464" s="57"/>
      <c r="E464" s="57"/>
      <c r="F464" s="24" t="s">
        <v>29</v>
      </c>
      <c r="G464" s="26">
        <v>20</v>
      </c>
      <c r="H464" s="27"/>
      <c r="I464" s="29"/>
      <c r="J464" s="29"/>
      <c r="K464" s="29"/>
      <c r="L464" s="29"/>
      <c r="M464" s="29"/>
      <c r="N464" s="29"/>
      <c r="O464" s="29"/>
      <c r="W464" s="22"/>
      <c r="X464" s="23"/>
      <c r="Y464" s="2" t="s">
        <v>398</v>
      </c>
    </row>
    <row r="465" spans="1:26" customFormat="1" ht="15" x14ac:dyDescent="0.25">
      <c r="A465" s="24" t="s">
        <v>399</v>
      </c>
      <c r="B465" s="25" t="s">
        <v>34</v>
      </c>
      <c r="C465" s="57" t="s">
        <v>400</v>
      </c>
      <c r="D465" s="57"/>
      <c r="E465" s="57"/>
      <c r="F465" s="24" t="s">
        <v>38</v>
      </c>
      <c r="G465" s="41">
        <v>8.9</v>
      </c>
      <c r="H465" s="27"/>
      <c r="I465" s="29"/>
      <c r="J465" s="29"/>
      <c r="K465" s="29"/>
      <c r="L465" s="29"/>
      <c r="M465" s="29"/>
      <c r="N465" s="29"/>
      <c r="O465" s="29"/>
      <c r="W465" s="22"/>
      <c r="X465" s="23"/>
      <c r="Y465" s="2" t="s">
        <v>400</v>
      </c>
    </row>
    <row r="466" spans="1:26" customFormat="1" ht="15" x14ac:dyDescent="0.25">
      <c r="A466" s="24" t="s">
        <v>401</v>
      </c>
      <c r="B466" s="25" t="s">
        <v>34</v>
      </c>
      <c r="C466" s="57" t="s">
        <v>402</v>
      </c>
      <c r="D466" s="57"/>
      <c r="E466" s="57"/>
      <c r="F466" s="24" t="s">
        <v>29</v>
      </c>
      <c r="G466" s="26">
        <v>1</v>
      </c>
      <c r="H466" s="27"/>
      <c r="I466" s="29"/>
      <c r="J466" s="29"/>
      <c r="K466" s="29"/>
      <c r="L466" s="29"/>
      <c r="M466" s="29"/>
      <c r="N466" s="29"/>
      <c r="O466" s="29"/>
      <c r="W466" s="22"/>
      <c r="X466" s="23"/>
      <c r="Y466" s="2" t="s">
        <v>402</v>
      </c>
    </row>
    <row r="467" spans="1:26" customFormat="1" ht="15" x14ac:dyDescent="0.25">
      <c r="A467" s="62" t="s">
        <v>403</v>
      </c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W467" s="22"/>
      <c r="X467" s="23" t="s">
        <v>403</v>
      </c>
    </row>
    <row r="468" spans="1:26" customFormat="1" ht="57" x14ac:dyDescent="0.25">
      <c r="A468" s="24" t="s">
        <v>404</v>
      </c>
      <c r="B468" s="25" t="s">
        <v>393</v>
      </c>
      <c r="C468" s="57" t="s">
        <v>405</v>
      </c>
      <c r="D468" s="57"/>
      <c r="E468" s="57"/>
      <c r="F468" s="24" t="s">
        <v>158</v>
      </c>
      <c r="G468" s="26">
        <v>1</v>
      </c>
      <c r="H468" s="27">
        <v>67.28</v>
      </c>
      <c r="I468" s="28">
        <v>64.22</v>
      </c>
      <c r="J468" s="29"/>
      <c r="K468" s="29"/>
      <c r="L468" s="28">
        <v>67.28</v>
      </c>
      <c r="M468" s="28">
        <v>64.22</v>
      </c>
      <c r="N468" s="29"/>
      <c r="O468" s="29"/>
      <c r="W468" s="22"/>
      <c r="X468" s="23"/>
      <c r="Y468" s="2" t="s">
        <v>405</v>
      </c>
    </row>
    <row r="469" spans="1:26" customFormat="1" ht="33.75" x14ac:dyDescent="0.25">
      <c r="A469" s="30"/>
      <c r="B469" s="31" t="s">
        <v>71</v>
      </c>
      <c r="C469" s="58" t="s">
        <v>72</v>
      </c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9"/>
      <c r="W469" s="22"/>
      <c r="X469" s="23"/>
      <c r="Z469" s="2" t="s">
        <v>72</v>
      </c>
    </row>
    <row r="470" spans="1:26" customFormat="1" ht="56.25" x14ac:dyDescent="0.25">
      <c r="A470" s="30"/>
      <c r="B470" s="31" t="s">
        <v>73</v>
      </c>
      <c r="C470" s="58" t="s">
        <v>74</v>
      </c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9"/>
      <c r="W470" s="22"/>
      <c r="X470" s="23"/>
      <c r="Z470" s="2" t="s">
        <v>74</v>
      </c>
    </row>
    <row r="471" spans="1:26" customFormat="1" ht="15" x14ac:dyDescent="0.25">
      <c r="A471" s="32"/>
      <c r="B471" s="33"/>
      <c r="C471" s="33"/>
      <c r="D471" s="33"/>
      <c r="E471" s="34" t="s">
        <v>395</v>
      </c>
      <c r="F471" s="35"/>
      <c r="G471" s="36"/>
      <c r="H471" s="10"/>
      <c r="I471" s="10"/>
      <c r="J471" s="10"/>
      <c r="K471" s="10"/>
      <c r="L471" s="37">
        <v>66.47</v>
      </c>
      <c r="M471" s="38"/>
      <c r="N471" s="39"/>
      <c r="O471" s="40"/>
      <c r="W471" s="22"/>
      <c r="X471" s="23"/>
    </row>
    <row r="472" spans="1:26" customFormat="1" ht="15" x14ac:dyDescent="0.25">
      <c r="A472" s="32"/>
      <c r="B472" s="33"/>
      <c r="C472" s="33"/>
      <c r="D472" s="33"/>
      <c r="E472" s="34" t="s">
        <v>396</v>
      </c>
      <c r="F472" s="35"/>
      <c r="G472" s="36"/>
      <c r="H472" s="10"/>
      <c r="I472" s="10"/>
      <c r="J472" s="10"/>
      <c r="K472" s="10"/>
      <c r="L472" s="37">
        <v>33.97</v>
      </c>
      <c r="M472" s="38"/>
      <c r="N472" s="39"/>
      <c r="O472" s="40"/>
      <c r="W472" s="22"/>
      <c r="X472" s="23"/>
    </row>
    <row r="473" spans="1:26" customFormat="1" ht="15" x14ac:dyDescent="0.25">
      <c r="A473" s="24" t="s">
        <v>406</v>
      </c>
      <c r="B473" s="25" t="s">
        <v>34</v>
      </c>
      <c r="C473" s="57" t="s">
        <v>398</v>
      </c>
      <c r="D473" s="57"/>
      <c r="E473" s="57"/>
      <c r="F473" s="24" t="s">
        <v>29</v>
      </c>
      <c r="G473" s="26">
        <v>20</v>
      </c>
      <c r="H473" s="27"/>
      <c r="I473" s="29"/>
      <c r="J473" s="29"/>
      <c r="K473" s="29"/>
      <c r="L473" s="29"/>
      <c r="M473" s="29"/>
      <c r="N473" s="29"/>
      <c r="O473" s="29"/>
      <c r="W473" s="22"/>
      <c r="X473" s="23"/>
      <c r="Y473" s="2" t="s">
        <v>398</v>
      </c>
    </row>
    <row r="474" spans="1:26" customFormat="1" ht="15" x14ac:dyDescent="0.25">
      <c r="A474" s="24" t="s">
        <v>407</v>
      </c>
      <c r="B474" s="25" t="s">
        <v>34</v>
      </c>
      <c r="C474" s="57" t="s">
        <v>400</v>
      </c>
      <c r="D474" s="57"/>
      <c r="E474" s="57"/>
      <c r="F474" s="24" t="s">
        <v>38</v>
      </c>
      <c r="G474" s="41">
        <v>8.9</v>
      </c>
      <c r="H474" s="27"/>
      <c r="I474" s="29"/>
      <c r="J474" s="29"/>
      <c r="K474" s="29"/>
      <c r="L474" s="29"/>
      <c r="M474" s="29"/>
      <c r="N474" s="29"/>
      <c r="O474" s="29"/>
      <c r="W474" s="22"/>
      <c r="X474" s="23"/>
      <c r="Y474" s="2" t="s">
        <v>400</v>
      </c>
    </row>
    <row r="475" spans="1:26" customFormat="1" ht="15" x14ac:dyDescent="0.25">
      <c r="A475" s="24" t="s">
        <v>408</v>
      </c>
      <c r="B475" s="25" t="s">
        <v>34</v>
      </c>
      <c r="C475" s="57" t="s">
        <v>402</v>
      </c>
      <c r="D475" s="57"/>
      <c r="E475" s="57"/>
      <c r="F475" s="24" t="s">
        <v>29</v>
      </c>
      <c r="G475" s="26">
        <v>1</v>
      </c>
      <c r="H475" s="27"/>
      <c r="I475" s="29"/>
      <c r="J475" s="29"/>
      <c r="K475" s="29"/>
      <c r="L475" s="29"/>
      <c r="M475" s="29"/>
      <c r="N475" s="29"/>
      <c r="O475" s="29"/>
      <c r="W475" s="22"/>
      <c r="X475" s="23"/>
      <c r="Y475" s="2" t="s">
        <v>402</v>
      </c>
    </row>
    <row r="476" spans="1:26" customFormat="1" ht="15" x14ac:dyDescent="0.25">
      <c r="A476" s="62" t="s">
        <v>409</v>
      </c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W476" s="22"/>
      <c r="X476" s="23" t="s">
        <v>409</v>
      </c>
    </row>
    <row r="477" spans="1:26" customFormat="1" ht="57" x14ac:dyDescent="0.25">
      <c r="A477" s="24" t="s">
        <v>410</v>
      </c>
      <c r="B477" s="25" t="s">
        <v>393</v>
      </c>
      <c r="C477" s="57" t="s">
        <v>405</v>
      </c>
      <c r="D477" s="57"/>
      <c r="E477" s="57"/>
      <c r="F477" s="24" t="s">
        <v>158</v>
      </c>
      <c r="G477" s="26">
        <v>1</v>
      </c>
      <c r="H477" s="27">
        <v>67.28</v>
      </c>
      <c r="I477" s="28">
        <v>64.22</v>
      </c>
      <c r="J477" s="29"/>
      <c r="K477" s="29"/>
      <c r="L477" s="28">
        <v>67.28</v>
      </c>
      <c r="M477" s="28">
        <v>64.22</v>
      </c>
      <c r="N477" s="29"/>
      <c r="O477" s="29"/>
      <c r="W477" s="22"/>
      <c r="X477" s="23"/>
      <c r="Y477" s="2" t="s">
        <v>405</v>
      </c>
    </row>
    <row r="478" spans="1:26" customFormat="1" ht="33.75" x14ac:dyDescent="0.25">
      <c r="A478" s="30"/>
      <c r="B478" s="31" t="s">
        <v>71</v>
      </c>
      <c r="C478" s="58" t="s">
        <v>72</v>
      </c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9"/>
      <c r="W478" s="22"/>
      <c r="X478" s="23"/>
      <c r="Z478" s="2" t="s">
        <v>72</v>
      </c>
    </row>
    <row r="479" spans="1:26" customFormat="1" ht="56.25" x14ac:dyDescent="0.25">
      <c r="A479" s="30"/>
      <c r="B479" s="31" t="s">
        <v>73</v>
      </c>
      <c r="C479" s="58" t="s">
        <v>74</v>
      </c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9"/>
      <c r="W479" s="22"/>
      <c r="X479" s="23"/>
      <c r="Z479" s="2" t="s">
        <v>74</v>
      </c>
    </row>
    <row r="480" spans="1:26" customFormat="1" ht="15" x14ac:dyDescent="0.25">
      <c r="A480" s="32"/>
      <c r="B480" s="33"/>
      <c r="C480" s="33"/>
      <c r="D480" s="33"/>
      <c r="E480" s="34" t="s">
        <v>395</v>
      </c>
      <c r="F480" s="35"/>
      <c r="G480" s="36"/>
      <c r="H480" s="10"/>
      <c r="I480" s="10"/>
      <c r="J480" s="10"/>
      <c r="K480" s="10"/>
      <c r="L480" s="37">
        <v>66.47</v>
      </c>
      <c r="M480" s="38"/>
      <c r="N480" s="39"/>
      <c r="O480" s="40"/>
      <c r="W480" s="22"/>
      <c r="X480" s="23"/>
    </row>
    <row r="481" spans="1:26" customFormat="1" ht="15" x14ac:dyDescent="0.25">
      <c r="A481" s="32"/>
      <c r="B481" s="33"/>
      <c r="C481" s="33"/>
      <c r="D481" s="33"/>
      <c r="E481" s="34" t="s">
        <v>396</v>
      </c>
      <c r="F481" s="35"/>
      <c r="G481" s="36"/>
      <c r="H481" s="10"/>
      <c r="I481" s="10"/>
      <c r="J481" s="10"/>
      <c r="K481" s="10"/>
      <c r="L481" s="37">
        <v>33.97</v>
      </c>
      <c r="M481" s="38"/>
      <c r="N481" s="39"/>
      <c r="O481" s="40"/>
      <c r="W481" s="22"/>
      <c r="X481" s="23"/>
    </row>
    <row r="482" spans="1:26" customFormat="1" ht="15" x14ac:dyDescent="0.25">
      <c r="A482" s="24" t="s">
        <v>411</v>
      </c>
      <c r="B482" s="25" t="s">
        <v>34</v>
      </c>
      <c r="C482" s="57" t="s">
        <v>398</v>
      </c>
      <c r="D482" s="57"/>
      <c r="E482" s="57"/>
      <c r="F482" s="24" t="s">
        <v>29</v>
      </c>
      <c r="G482" s="26">
        <v>20</v>
      </c>
      <c r="H482" s="27"/>
      <c r="I482" s="29"/>
      <c r="J482" s="29"/>
      <c r="K482" s="29"/>
      <c r="L482" s="29"/>
      <c r="M482" s="29"/>
      <c r="N482" s="29"/>
      <c r="O482" s="29"/>
      <c r="W482" s="22"/>
      <c r="X482" s="23"/>
      <c r="Y482" s="2" t="s">
        <v>398</v>
      </c>
    </row>
    <row r="483" spans="1:26" customFormat="1" ht="15" x14ac:dyDescent="0.25">
      <c r="A483" s="24" t="s">
        <v>412</v>
      </c>
      <c r="B483" s="25" t="s">
        <v>34</v>
      </c>
      <c r="C483" s="57" t="s">
        <v>400</v>
      </c>
      <c r="D483" s="57"/>
      <c r="E483" s="57"/>
      <c r="F483" s="24" t="s">
        <v>38</v>
      </c>
      <c r="G483" s="41">
        <v>8.9</v>
      </c>
      <c r="H483" s="27"/>
      <c r="I483" s="29"/>
      <c r="J483" s="29"/>
      <c r="K483" s="29"/>
      <c r="L483" s="29"/>
      <c r="M483" s="29"/>
      <c r="N483" s="29"/>
      <c r="O483" s="29"/>
      <c r="W483" s="22"/>
      <c r="X483" s="23"/>
      <c r="Y483" s="2" t="s">
        <v>400</v>
      </c>
    </row>
    <row r="484" spans="1:26" customFormat="1" ht="15" x14ac:dyDescent="0.25">
      <c r="A484" s="24" t="s">
        <v>413</v>
      </c>
      <c r="B484" s="25" t="s">
        <v>34</v>
      </c>
      <c r="C484" s="57" t="s">
        <v>402</v>
      </c>
      <c r="D484" s="57"/>
      <c r="E484" s="57"/>
      <c r="F484" s="24" t="s">
        <v>29</v>
      </c>
      <c r="G484" s="26">
        <v>1</v>
      </c>
      <c r="H484" s="27"/>
      <c r="I484" s="29"/>
      <c r="J484" s="29"/>
      <c r="K484" s="29"/>
      <c r="L484" s="29"/>
      <c r="M484" s="29"/>
      <c r="N484" s="29"/>
      <c r="O484" s="29"/>
      <c r="W484" s="22"/>
      <c r="X484" s="23"/>
      <c r="Y484" s="2" t="s">
        <v>402</v>
      </c>
    </row>
    <row r="485" spans="1:26" customFormat="1" ht="15" x14ac:dyDescent="0.25">
      <c r="A485" s="62" t="s">
        <v>414</v>
      </c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W485" s="22"/>
      <c r="X485" s="23" t="s">
        <v>414</v>
      </c>
    </row>
    <row r="486" spans="1:26" customFormat="1" ht="57" x14ac:dyDescent="0.25">
      <c r="A486" s="24" t="s">
        <v>415</v>
      </c>
      <c r="B486" s="25" t="s">
        <v>416</v>
      </c>
      <c r="C486" s="57" t="s">
        <v>417</v>
      </c>
      <c r="D486" s="57"/>
      <c r="E486" s="57"/>
      <c r="F486" s="24" t="s">
        <v>158</v>
      </c>
      <c r="G486" s="26">
        <v>1</v>
      </c>
      <c r="H486" s="27">
        <v>46.83</v>
      </c>
      <c r="I486" s="28">
        <v>44.88</v>
      </c>
      <c r="J486" s="29"/>
      <c r="K486" s="29"/>
      <c r="L486" s="28">
        <v>46.83</v>
      </c>
      <c r="M486" s="28">
        <v>44.88</v>
      </c>
      <c r="N486" s="29"/>
      <c r="O486" s="29"/>
      <c r="W486" s="22"/>
      <c r="X486" s="23"/>
      <c r="Y486" s="2" t="s">
        <v>417</v>
      </c>
    </row>
    <row r="487" spans="1:26" customFormat="1" ht="33.75" x14ac:dyDescent="0.25">
      <c r="A487" s="30"/>
      <c r="B487" s="31" t="s">
        <v>71</v>
      </c>
      <c r="C487" s="58" t="s">
        <v>72</v>
      </c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9"/>
      <c r="W487" s="22"/>
      <c r="X487" s="23"/>
      <c r="Z487" s="2" t="s">
        <v>72</v>
      </c>
    </row>
    <row r="488" spans="1:26" customFormat="1" ht="56.25" x14ac:dyDescent="0.25">
      <c r="A488" s="30"/>
      <c r="B488" s="31" t="s">
        <v>73</v>
      </c>
      <c r="C488" s="58" t="s">
        <v>74</v>
      </c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9"/>
      <c r="W488" s="22"/>
      <c r="X488" s="23"/>
      <c r="Z488" s="2" t="s">
        <v>74</v>
      </c>
    </row>
    <row r="489" spans="1:26" customFormat="1" ht="15" x14ac:dyDescent="0.25">
      <c r="A489" s="32"/>
      <c r="B489" s="33"/>
      <c r="C489" s="33"/>
      <c r="D489" s="33"/>
      <c r="E489" s="34" t="s">
        <v>418</v>
      </c>
      <c r="F489" s="35"/>
      <c r="G489" s="36"/>
      <c r="H489" s="10"/>
      <c r="I489" s="10"/>
      <c r="J489" s="10"/>
      <c r="K489" s="10"/>
      <c r="L489" s="37">
        <v>46.45</v>
      </c>
      <c r="M489" s="38"/>
      <c r="N489" s="39"/>
      <c r="O489" s="40"/>
      <c r="W489" s="22"/>
      <c r="X489" s="23"/>
    </row>
    <row r="490" spans="1:26" customFormat="1" ht="15" x14ac:dyDescent="0.25">
      <c r="A490" s="32"/>
      <c r="B490" s="33"/>
      <c r="C490" s="33"/>
      <c r="D490" s="33"/>
      <c r="E490" s="34" t="s">
        <v>419</v>
      </c>
      <c r="F490" s="35"/>
      <c r="G490" s="36"/>
      <c r="H490" s="10"/>
      <c r="I490" s="10"/>
      <c r="J490" s="10"/>
      <c r="K490" s="10"/>
      <c r="L490" s="37">
        <v>23.74</v>
      </c>
      <c r="M490" s="38"/>
      <c r="N490" s="39"/>
      <c r="O490" s="40"/>
      <c r="W490" s="22"/>
      <c r="X490" s="23"/>
    </row>
    <row r="491" spans="1:26" customFormat="1" ht="15" x14ac:dyDescent="0.25">
      <c r="A491" s="24" t="s">
        <v>420</v>
      </c>
      <c r="B491" s="25" t="s">
        <v>34</v>
      </c>
      <c r="C491" s="57" t="s">
        <v>421</v>
      </c>
      <c r="D491" s="57"/>
      <c r="E491" s="57"/>
      <c r="F491" s="24" t="s">
        <v>29</v>
      </c>
      <c r="G491" s="26">
        <v>16</v>
      </c>
      <c r="H491" s="27"/>
      <c r="I491" s="29"/>
      <c r="J491" s="29"/>
      <c r="K491" s="29"/>
      <c r="L491" s="29"/>
      <c r="M491" s="29"/>
      <c r="N491" s="29"/>
      <c r="O491" s="29"/>
      <c r="W491" s="22"/>
      <c r="X491" s="23"/>
      <c r="Y491" s="2" t="s">
        <v>421</v>
      </c>
    </row>
    <row r="492" spans="1:26" customFormat="1" ht="15" x14ac:dyDescent="0.25">
      <c r="A492" s="24" t="s">
        <v>422</v>
      </c>
      <c r="B492" s="25" t="s">
        <v>34</v>
      </c>
      <c r="C492" s="57" t="s">
        <v>388</v>
      </c>
      <c r="D492" s="57"/>
      <c r="E492" s="57"/>
      <c r="F492" s="24" t="s">
        <v>38</v>
      </c>
      <c r="G492" s="42">
        <v>5.28</v>
      </c>
      <c r="H492" s="27"/>
      <c r="I492" s="29"/>
      <c r="J492" s="29"/>
      <c r="K492" s="29"/>
      <c r="L492" s="29"/>
      <c r="M492" s="29"/>
      <c r="N492" s="29"/>
      <c r="O492" s="29"/>
      <c r="W492" s="22"/>
      <c r="X492" s="23"/>
      <c r="Y492" s="2" t="s">
        <v>388</v>
      </c>
    </row>
    <row r="493" spans="1:26" customFormat="1" ht="15" x14ac:dyDescent="0.25">
      <c r="A493" s="24" t="s">
        <v>423</v>
      </c>
      <c r="B493" s="25" t="s">
        <v>34</v>
      </c>
      <c r="C493" s="57" t="s">
        <v>424</v>
      </c>
      <c r="D493" s="57"/>
      <c r="E493" s="57"/>
      <c r="F493" s="24" t="s">
        <v>29</v>
      </c>
      <c r="G493" s="26">
        <v>1</v>
      </c>
      <c r="H493" s="27"/>
      <c r="I493" s="29"/>
      <c r="J493" s="29"/>
      <c r="K493" s="29"/>
      <c r="L493" s="29"/>
      <c r="M493" s="29"/>
      <c r="N493" s="29"/>
      <c r="O493" s="29"/>
      <c r="W493" s="22"/>
      <c r="X493" s="23"/>
      <c r="Y493" s="2" t="s">
        <v>424</v>
      </c>
    </row>
    <row r="494" spans="1:26" customFormat="1" ht="15" x14ac:dyDescent="0.25">
      <c r="A494" s="62" t="s">
        <v>425</v>
      </c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W494" s="22"/>
      <c r="X494" s="23" t="s">
        <v>425</v>
      </c>
    </row>
    <row r="495" spans="1:26" customFormat="1" ht="57" x14ac:dyDescent="0.25">
      <c r="A495" s="24" t="s">
        <v>426</v>
      </c>
      <c r="B495" s="25" t="s">
        <v>292</v>
      </c>
      <c r="C495" s="57" t="s">
        <v>293</v>
      </c>
      <c r="D495" s="57"/>
      <c r="E495" s="57"/>
      <c r="F495" s="24" t="s">
        <v>158</v>
      </c>
      <c r="G495" s="26">
        <v>1</v>
      </c>
      <c r="H495" s="27">
        <v>16.25</v>
      </c>
      <c r="I495" s="28">
        <v>15.69</v>
      </c>
      <c r="J495" s="29"/>
      <c r="K495" s="29"/>
      <c r="L495" s="28">
        <v>16.25</v>
      </c>
      <c r="M495" s="28">
        <v>15.69</v>
      </c>
      <c r="N495" s="29"/>
      <c r="O495" s="29"/>
      <c r="W495" s="22"/>
      <c r="X495" s="23"/>
      <c r="Y495" s="2" t="s">
        <v>293</v>
      </c>
    </row>
    <row r="496" spans="1:26" customFormat="1" ht="33.75" x14ac:dyDescent="0.25">
      <c r="A496" s="30"/>
      <c r="B496" s="31" t="s">
        <v>71</v>
      </c>
      <c r="C496" s="58" t="s">
        <v>72</v>
      </c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9"/>
      <c r="W496" s="22"/>
      <c r="X496" s="23"/>
      <c r="Z496" s="2" t="s">
        <v>72</v>
      </c>
    </row>
    <row r="497" spans="1:26" customFormat="1" ht="56.25" x14ac:dyDescent="0.25">
      <c r="A497" s="30"/>
      <c r="B497" s="31" t="s">
        <v>73</v>
      </c>
      <c r="C497" s="58" t="s">
        <v>74</v>
      </c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9"/>
      <c r="W497" s="22"/>
      <c r="X497" s="23"/>
      <c r="Z497" s="2" t="s">
        <v>74</v>
      </c>
    </row>
    <row r="498" spans="1:26" customFormat="1" ht="15" x14ac:dyDescent="0.25">
      <c r="A498" s="32"/>
      <c r="B498" s="33"/>
      <c r="C498" s="33"/>
      <c r="D498" s="33"/>
      <c r="E498" s="34" t="s">
        <v>427</v>
      </c>
      <c r="F498" s="35"/>
      <c r="G498" s="36"/>
      <c r="H498" s="10"/>
      <c r="I498" s="10"/>
      <c r="J498" s="10"/>
      <c r="K498" s="10"/>
      <c r="L498" s="37">
        <v>16.239999999999998</v>
      </c>
      <c r="M498" s="38"/>
      <c r="N498" s="39"/>
      <c r="O498" s="40"/>
      <c r="W498" s="22"/>
      <c r="X498" s="23"/>
    </row>
    <row r="499" spans="1:26" customFormat="1" ht="15" x14ac:dyDescent="0.25">
      <c r="A499" s="32"/>
      <c r="B499" s="33"/>
      <c r="C499" s="33"/>
      <c r="D499" s="33"/>
      <c r="E499" s="34" t="s">
        <v>428</v>
      </c>
      <c r="F499" s="35"/>
      <c r="G499" s="36"/>
      <c r="H499" s="10"/>
      <c r="I499" s="10"/>
      <c r="J499" s="10"/>
      <c r="K499" s="10"/>
      <c r="L499" s="37">
        <v>8.3000000000000007</v>
      </c>
      <c r="M499" s="38"/>
      <c r="N499" s="39"/>
      <c r="O499" s="40"/>
      <c r="W499" s="22"/>
      <c r="X499" s="23"/>
    </row>
    <row r="500" spans="1:26" customFormat="1" ht="15" x14ac:dyDescent="0.25">
      <c r="A500" s="24" t="s">
        <v>429</v>
      </c>
      <c r="B500" s="25" t="s">
        <v>34</v>
      </c>
      <c r="C500" s="57" t="s">
        <v>62</v>
      </c>
      <c r="D500" s="57"/>
      <c r="E500" s="57"/>
      <c r="F500" s="24" t="s">
        <v>29</v>
      </c>
      <c r="G500" s="26">
        <v>8</v>
      </c>
      <c r="H500" s="27"/>
      <c r="I500" s="29"/>
      <c r="J500" s="29"/>
      <c r="K500" s="29"/>
      <c r="L500" s="29"/>
      <c r="M500" s="29"/>
      <c r="N500" s="29"/>
      <c r="O500" s="29"/>
      <c r="W500" s="22"/>
      <c r="X500" s="23"/>
      <c r="Y500" s="2" t="s">
        <v>62</v>
      </c>
    </row>
    <row r="501" spans="1:26" customFormat="1" ht="15" x14ac:dyDescent="0.25">
      <c r="A501" s="24" t="s">
        <v>430</v>
      </c>
      <c r="B501" s="25" t="s">
        <v>34</v>
      </c>
      <c r="C501" s="57" t="s">
        <v>37</v>
      </c>
      <c r="D501" s="57"/>
      <c r="E501" s="57"/>
      <c r="F501" s="24" t="s">
        <v>38</v>
      </c>
      <c r="G501" s="26">
        <v>1</v>
      </c>
      <c r="H501" s="27"/>
      <c r="I501" s="29"/>
      <c r="J501" s="29"/>
      <c r="K501" s="29"/>
      <c r="L501" s="29"/>
      <c r="M501" s="29"/>
      <c r="N501" s="29"/>
      <c r="O501" s="29"/>
      <c r="W501" s="22"/>
      <c r="X501" s="23"/>
      <c r="Y501" s="2" t="s">
        <v>37</v>
      </c>
    </row>
    <row r="502" spans="1:26" customFormat="1" ht="15" x14ac:dyDescent="0.25">
      <c r="A502" s="24" t="s">
        <v>431</v>
      </c>
      <c r="B502" s="25" t="s">
        <v>34</v>
      </c>
      <c r="C502" s="57" t="s">
        <v>299</v>
      </c>
      <c r="D502" s="57"/>
      <c r="E502" s="57"/>
      <c r="F502" s="24" t="s">
        <v>29</v>
      </c>
      <c r="G502" s="26">
        <v>1</v>
      </c>
      <c r="H502" s="27"/>
      <c r="I502" s="29"/>
      <c r="J502" s="29"/>
      <c r="K502" s="29"/>
      <c r="L502" s="29"/>
      <c r="M502" s="29"/>
      <c r="N502" s="29"/>
      <c r="O502" s="29"/>
      <c r="W502" s="22"/>
      <c r="X502" s="23"/>
      <c r="Y502" s="2" t="s">
        <v>299</v>
      </c>
    </row>
    <row r="503" spans="1:26" customFormat="1" ht="15" x14ac:dyDescent="0.25">
      <c r="A503" s="62" t="s">
        <v>432</v>
      </c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W503" s="22"/>
      <c r="X503" s="23" t="s">
        <v>432</v>
      </c>
    </row>
    <row r="504" spans="1:26" customFormat="1" ht="57" x14ac:dyDescent="0.25">
      <c r="A504" s="24" t="s">
        <v>433</v>
      </c>
      <c r="B504" s="25" t="s">
        <v>292</v>
      </c>
      <c r="C504" s="57" t="s">
        <v>293</v>
      </c>
      <c r="D504" s="57"/>
      <c r="E504" s="57"/>
      <c r="F504" s="24" t="s">
        <v>158</v>
      </c>
      <c r="G504" s="26">
        <v>1</v>
      </c>
      <c r="H504" s="27">
        <v>16.25</v>
      </c>
      <c r="I504" s="28">
        <v>15.69</v>
      </c>
      <c r="J504" s="29"/>
      <c r="K504" s="29"/>
      <c r="L504" s="28">
        <v>16.25</v>
      </c>
      <c r="M504" s="28">
        <v>15.69</v>
      </c>
      <c r="N504" s="29"/>
      <c r="O504" s="29"/>
      <c r="W504" s="22"/>
      <c r="X504" s="23"/>
      <c r="Y504" s="2" t="s">
        <v>293</v>
      </c>
    </row>
    <row r="505" spans="1:26" customFormat="1" ht="33.75" x14ac:dyDescent="0.25">
      <c r="A505" s="30"/>
      <c r="B505" s="31" t="s">
        <v>71</v>
      </c>
      <c r="C505" s="58" t="s">
        <v>72</v>
      </c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9"/>
      <c r="W505" s="22"/>
      <c r="X505" s="23"/>
      <c r="Z505" s="2" t="s">
        <v>72</v>
      </c>
    </row>
    <row r="506" spans="1:26" customFormat="1" ht="56.25" x14ac:dyDescent="0.25">
      <c r="A506" s="30"/>
      <c r="B506" s="31" t="s">
        <v>73</v>
      </c>
      <c r="C506" s="58" t="s">
        <v>74</v>
      </c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9"/>
      <c r="W506" s="22"/>
      <c r="X506" s="23"/>
      <c r="Z506" s="2" t="s">
        <v>74</v>
      </c>
    </row>
    <row r="507" spans="1:26" customFormat="1" ht="15" x14ac:dyDescent="0.25">
      <c r="A507" s="32"/>
      <c r="B507" s="33"/>
      <c r="C507" s="33"/>
      <c r="D507" s="33"/>
      <c r="E507" s="34" t="s">
        <v>427</v>
      </c>
      <c r="F507" s="35"/>
      <c r="G507" s="36"/>
      <c r="H507" s="10"/>
      <c r="I507" s="10"/>
      <c r="J507" s="10"/>
      <c r="K507" s="10"/>
      <c r="L507" s="37">
        <v>16.239999999999998</v>
      </c>
      <c r="M507" s="38"/>
      <c r="N507" s="39"/>
      <c r="O507" s="40"/>
      <c r="W507" s="22"/>
      <c r="X507" s="23"/>
    </row>
    <row r="508" spans="1:26" customFormat="1" ht="15" x14ac:dyDescent="0.25">
      <c r="A508" s="32"/>
      <c r="B508" s="33"/>
      <c r="C508" s="33"/>
      <c r="D508" s="33"/>
      <c r="E508" s="34" t="s">
        <v>428</v>
      </c>
      <c r="F508" s="35"/>
      <c r="G508" s="36"/>
      <c r="H508" s="10"/>
      <c r="I508" s="10"/>
      <c r="J508" s="10"/>
      <c r="K508" s="10"/>
      <c r="L508" s="37">
        <v>8.3000000000000007</v>
      </c>
      <c r="M508" s="38"/>
      <c r="N508" s="39"/>
      <c r="O508" s="40"/>
      <c r="W508" s="22"/>
      <c r="X508" s="23"/>
    </row>
    <row r="509" spans="1:26" customFormat="1" ht="15" x14ac:dyDescent="0.25">
      <c r="A509" s="24" t="s">
        <v>434</v>
      </c>
      <c r="B509" s="25" t="s">
        <v>34</v>
      </c>
      <c r="C509" s="57" t="s">
        <v>62</v>
      </c>
      <c r="D509" s="57"/>
      <c r="E509" s="57"/>
      <c r="F509" s="24" t="s">
        <v>29</v>
      </c>
      <c r="G509" s="26">
        <v>8</v>
      </c>
      <c r="H509" s="27"/>
      <c r="I509" s="29"/>
      <c r="J509" s="29"/>
      <c r="K509" s="29"/>
      <c r="L509" s="29"/>
      <c r="M509" s="29"/>
      <c r="N509" s="29"/>
      <c r="O509" s="29"/>
      <c r="W509" s="22"/>
      <c r="X509" s="23"/>
      <c r="Y509" s="2" t="s">
        <v>62</v>
      </c>
    </row>
    <row r="510" spans="1:26" customFormat="1" ht="15" x14ac:dyDescent="0.25">
      <c r="A510" s="24" t="s">
        <v>435</v>
      </c>
      <c r="B510" s="25" t="s">
        <v>34</v>
      </c>
      <c r="C510" s="57" t="s">
        <v>37</v>
      </c>
      <c r="D510" s="57"/>
      <c r="E510" s="57"/>
      <c r="F510" s="24" t="s">
        <v>38</v>
      </c>
      <c r="G510" s="26">
        <v>1</v>
      </c>
      <c r="H510" s="27"/>
      <c r="I510" s="29"/>
      <c r="J510" s="29"/>
      <c r="K510" s="29"/>
      <c r="L510" s="29"/>
      <c r="M510" s="29"/>
      <c r="N510" s="29"/>
      <c r="O510" s="29"/>
      <c r="W510" s="22"/>
      <c r="X510" s="23"/>
      <c r="Y510" s="2" t="s">
        <v>37</v>
      </c>
    </row>
    <row r="511" spans="1:26" customFormat="1" ht="15" x14ac:dyDescent="0.25">
      <c r="A511" s="24" t="s">
        <v>436</v>
      </c>
      <c r="B511" s="25" t="s">
        <v>34</v>
      </c>
      <c r="C511" s="57" t="s">
        <v>299</v>
      </c>
      <c r="D511" s="57"/>
      <c r="E511" s="57"/>
      <c r="F511" s="24" t="s">
        <v>29</v>
      </c>
      <c r="G511" s="26">
        <v>1</v>
      </c>
      <c r="H511" s="27"/>
      <c r="I511" s="29"/>
      <c r="J511" s="29"/>
      <c r="K511" s="29"/>
      <c r="L511" s="29"/>
      <c r="M511" s="29"/>
      <c r="N511" s="29"/>
      <c r="O511" s="29"/>
      <c r="W511" s="22"/>
      <c r="X511" s="23"/>
      <c r="Y511" s="2" t="s">
        <v>299</v>
      </c>
    </row>
    <row r="512" spans="1:26" customFormat="1" ht="15" x14ac:dyDescent="0.25">
      <c r="A512" s="62" t="s">
        <v>437</v>
      </c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W512" s="22"/>
      <c r="X512" s="23" t="s">
        <v>437</v>
      </c>
    </row>
    <row r="513" spans="1:26" customFormat="1" ht="57" x14ac:dyDescent="0.25">
      <c r="A513" s="24" t="s">
        <v>438</v>
      </c>
      <c r="B513" s="25" t="s">
        <v>292</v>
      </c>
      <c r="C513" s="57" t="s">
        <v>293</v>
      </c>
      <c r="D513" s="57"/>
      <c r="E513" s="57"/>
      <c r="F513" s="24" t="s">
        <v>158</v>
      </c>
      <c r="G513" s="26">
        <v>1</v>
      </c>
      <c r="H513" s="27">
        <v>16.25</v>
      </c>
      <c r="I513" s="28">
        <v>15.69</v>
      </c>
      <c r="J513" s="29"/>
      <c r="K513" s="29"/>
      <c r="L513" s="28">
        <v>16.25</v>
      </c>
      <c r="M513" s="28">
        <v>15.69</v>
      </c>
      <c r="N513" s="29"/>
      <c r="O513" s="29"/>
      <c r="W513" s="22"/>
      <c r="X513" s="23"/>
      <c r="Y513" s="2" t="s">
        <v>293</v>
      </c>
    </row>
    <row r="514" spans="1:26" customFormat="1" ht="33.75" x14ac:dyDescent="0.25">
      <c r="A514" s="30"/>
      <c r="B514" s="31" t="s">
        <v>71</v>
      </c>
      <c r="C514" s="58" t="s">
        <v>72</v>
      </c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9"/>
      <c r="W514" s="22"/>
      <c r="X514" s="23"/>
      <c r="Z514" s="2" t="s">
        <v>72</v>
      </c>
    </row>
    <row r="515" spans="1:26" customFormat="1" ht="56.25" x14ac:dyDescent="0.25">
      <c r="A515" s="30"/>
      <c r="B515" s="31" t="s">
        <v>73</v>
      </c>
      <c r="C515" s="58" t="s">
        <v>74</v>
      </c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9"/>
      <c r="W515" s="22"/>
      <c r="X515" s="23"/>
      <c r="Z515" s="2" t="s">
        <v>74</v>
      </c>
    </row>
    <row r="516" spans="1:26" customFormat="1" ht="15" x14ac:dyDescent="0.25">
      <c r="A516" s="32"/>
      <c r="B516" s="33"/>
      <c r="C516" s="33"/>
      <c r="D516" s="33"/>
      <c r="E516" s="34" t="s">
        <v>427</v>
      </c>
      <c r="F516" s="35"/>
      <c r="G516" s="36"/>
      <c r="H516" s="10"/>
      <c r="I516" s="10"/>
      <c r="J516" s="10"/>
      <c r="K516" s="10"/>
      <c r="L516" s="37">
        <v>16.239999999999998</v>
      </c>
      <c r="M516" s="38"/>
      <c r="N516" s="39"/>
      <c r="O516" s="40"/>
      <c r="W516" s="22"/>
      <c r="X516" s="23"/>
    </row>
    <row r="517" spans="1:26" customFormat="1" ht="15" x14ac:dyDescent="0.25">
      <c r="A517" s="32"/>
      <c r="B517" s="33"/>
      <c r="C517" s="33"/>
      <c r="D517" s="33"/>
      <c r="E517" s="34" t="s">
        <v>428</v>
      </c>
      <c r="F517" s="35"/>
      <c r="G517" s="36"/>
      <c r="H517" s="10"/>
      <c r="I517" s="10"/>
      <c r="J517" s="10"/>
      <c r="K517" s="10"/>
      <c r="L517" s="37">
        <v>8.3000000000000007</v>
      </c>
      <c r="M517" s="38"/>
      <c r="N517" s="39"/>
      <c r="O517" s="40"/>
      <c r="W517" s="22"/>
      <c r="X517" s="23"/>
    </row>
    <row r="518" spans="1:26" customFormat="1" ht="15" x14ac:dyDescent="0.25">
      <c r="A518" s="24" t="s">
        <v>439</v>
      </c>
      <c r="B518" s="25" t="s">
        <v>34</v>
      </c>
      <c r="C518" s="57" t="s">
        <v>62</v>
      </c>
      <c r="D518" s="57"/>
      <c r="E518" s="57"/>
      <c r="F518" s="24" t="s">
        <v>29</v>
      </c>
      <c r="G518" s="26">
        <v>8</v>
      </c>
      <c r="H518" s="27"/>
      <c r="I518" s="29"/>
      <c r="J518" s="29"/>
      <c r="K518" s="29"/>
      <c r="L518" s="29"/>
      <c r="M518" s="29"/>
      <c r="N518" s="29"/>
      <c r="O518" s="29"/>
      <c r="W518" s="22"/>
      <c r="X518" s="23"/>
      <c r="Y518" s="2" t="s">
        <v>62</v>
      </c>
    </row>
    <row r="519" spans="1:26" customFormat="1" ht="15" x14ac:dyDescent="0.25">
      <c r="A519" s="24" t="s">
        <v>440</v>
      </c>
      <c r="B519" s="25" t="s">
        <v>34</v>
      </c>
      <c r="C519" s="57" t="s">
        <v>37</v>
      </c>
      <c r="D519" s="57"/>
      <c r="E519" s="57"/>
      <c r="F519" s="24" t="s">
        <v>38</v>
      </c>
      <c r="G519" s="26">
        <v>1</v>
      </c>
      <c r="H519" s="27"/>
      <c r="I519" s="29"/>
      <c r="J519" s="29"/>
      <c r="K519" s="29"/>
      <c r="L519" s="29"/>
      <c r="M519" s="29"/>
      <c r="N519" s="29"/>
      <c r="O519" s="29"/>
      <c r="W519" s="22"/>
      <c r="X519" s="23"/>
      <c r="Y519" s="2" t="s">
        <v>37</v>
      </c>
    </row>
    <row r="520" spans="1:26" customFormat="1" ht="15" x14ac:dyDescent="0.25">
      <c r="A520" s="24" t="s">
        <v>441</v>
      </c>
      <c r="B520" s="25" t="s">
        <v>34</v>
      </c>
      <c r="C520" s="57" t="s">
        <v>299</v>
      </c>
      <c r="D520" s="57"/>
      <c r="E520" s="57"/>
      <c r="F520" s="24" t="s">
        <v>29</v>
      </c>
      <c r="G520" s="26">
        <v>1</v>
      </c>
      <c r="H520" s="27"/>
      <c r="I520" s="29"/>
      <c r="J520" s="29"/>
      <c r="K520" s="29"/>
      <c r="L520" s="29"/>
      <c r="M520" s="29"/>
      <c r="N520" s="29"/>
      <c r="O520" s="29"/>
      <c r="W520" s="22"/>
      <c r="X520" s="23"/>
      <c r="Y520" s="2" t="s">
        <v>299</v>
      </c>
    </row>
    <row r="521" spans="1:26" customFormat="1" ht="15" x14ac:dyDescent="0.25">
      <c r="A521" s="62" t="s">
        <v>442</v>
      </c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W521" s="22"/>
      <c r="X521" s="23" t="s">
        <v>442</v>
      </c>
    </row>
    <row r="522" spans="1:26" customFormat="1" ht="57" x14ac:dyDescent="0.25">
      <c r="A522" s="24" t="s">
        <v>443</v>
      </c>
      <c r="B522" s="25" t="s">
        <v>292</v>
      </c>
      <c r="C522" s="57" t="s">
        <v>293</v>
      </c>
      <c r="D522" s="57"/>
      <c r="E522" s="57"/>
      <c r="F522" s="24" t="s">
        <v>158</v>
      </c>
      <c r="G522" s="26">
        <v>1</v>
      </c>
      <c r="H522" s="27">
        <v>16.25</v>
      </c>
      <c r="I522" s="28">
        <v>15.69</v>
      </c>
      <c r="J522" s="29"/>
      <c r="K522" s="29"/>
      <c r="L522" s="28">
        <v>16.25</v>
      </c>
      <c r="M522" s="28">
        <v>15.69</v>
      </c>
      <c r="N522" s="29"/>
      <c r="O522" s="29"/>
      <c r="W522" s="22"/>
      <c r="X522" s="23"/>
      <c r="Y522" s="2" t="s">
        <v>293</v>
      </c>
    </row>
    <row r="523" spans="1:26" customFormat="1" ht="33.75" x14ac:dyDescent="0.25">
      <c r="A523" s="30"/>
      <c r="B523" s="31" t="s">
        <v>71</v>
      </c>
      <c r="C523" s="58" t="s">
        <v>72</v>
      </c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9"/>
      <c r="W523" s="22"/>
      <c r="X523" s="23"/>
      <c r="Z523" s="2" t="s">
        <v>72</v>
      </c>
    </row>
    <row r="524" spans="1:26" customFormat="1" ht="56.25" x14ac:dyDescent="0.25">
      <c r="A524" s="30"/>
      <c r="B524" s="31" t="s">
        <v>73</v>
      </c>
      <c r="C524" s="58" t="s">
        <v>74</v>
      </c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9"/>
      <c r="W524" s="22"/>
      <c r="X524" s="23"/>
      <c r="Z524" s="2" t="s">
        <v>74</v>
      </c>
    </row>
    <row r="525" spans="1:26" customFormat="1" ht="15" x14ac:dyDescent="0.25">
      <c r="A525" s="32"/>
      <c r="B525" s="33"/>
      <c r="C525" s="33"/>
      <c r="D525" s="33"/>
      <c r="E525" s="34" t="s">
        <v>427</v>
      </c>
      <c r="F525" s="35"/>
      <c r="G525" s="36"/>
      <c r="H525" s="10"/>
      <c r="I525" s="10"/>
      <c r="J525" s="10"/>
      <c r="K525" s="10"/>
      <c r="L525" s="37">
        <v>16.239999999999998</v>
      </c>
      <c r="M525" s="38"/>
      <c r="N525" s="39"/>
      <c r="O525" s="40"/>
      <c r="W525" s="22"/>
      <c r="X525" s="23"/>
    </row>
    <row r="526" spans="1:26" customFormat="1" ht="15" x14ac:dyDescent="0.25">
      <c r="A526" s="32"/>
      <c r="B526" s="33"/>
      <c r="C526" s="33"/>
      <c r="D526" s="33"/>
      <c r="E526" s="34" t="s">
        <v>428</v>
      </c>
      <c r="F526" s="35"/>
      <c r="G526" s="36"/>
      <c r="H526" s="10"/>
      <c r="I526" s="10"/>
      <c r="J526" s="10"/>
      <c r="K526" s="10"/>
      <c r="L526" s="37">
        <v>8.3000000000000007</v>
      </c>
      <c r="M526" s="38"/>
      <c r="N526" s="39"/>
      <c r="O526" s="40"/>
      <c r="W526" s="22"/>
      <c r="X526" s="23"/>
    </row>
    <row r="527" spans="1:26" customFormat="1" ht="15" x14ac:dyDescent="0.25">
      <c r="A527" s="24" t="s">
        <v>444</v>
      </c>
      <c r="B527" s="25" t="s">
        <v>34</v>
      </c>
      <c r="C527" s="57" t="s">
        <v>62</v>
      </c>
      <c r="D527" s="57"/>
      <c r="E527" s="57"/>
      <c r="F527" s="24" t="s">
        <v>29</v>
      </c>
      <c r="G527" s="26">
        <v>8</v>
      </c>
      <c r="H527" s="27"/>
      <c r="I527" s="29"/>
      <c r="J527" s="29"/>
      <c r="K527" s="29"/>
      <c r="L527" s="29"/>
      <c r="M527" s="29"/>
      <c r="N527" s="29"/>
      <c r="O527" s="29"/>
      <c r="W527" s="22"/>
      <c r="X527" s="23"/>
      <c r="Y527" s="2" t="s">
        <v>62</v>
      </c>
    </row>
    <row r="528" spans="1:26" customFormat="1" ht="15" x14ac:dyDescent="0.25">
      <c r="A528" s="24" t="s">
        <v>445</v>
      </c>
      <c r="B528" s="25" t="s">
        <v>34</v>
      </c>
      <c r="C528" s="57" t="s">
        <v>37</v>
      </c>
      <c r="D528" s="57"/>
      <c r="E528" s="57"/>
      <c r="F528" s="24" t="s">
        <v>38</v>
      </c>
      <c r="G528" s="26">
        <v>1</v>
      </c>
      <c r="H528" s="27"/>
      <c r="I528" s="29"/>
      <c r="J528" s="29"/>
      <c r="K528" s="29"/>
      <c r="L528" s="29"/>
      <c r="M528" s="29"/>
      <c r="N528" s="29"/>
      <c r="O528" s="29"/>
      <c r="W528" s="22"/>
      <c r="X528" s="23"/>
      <c r="Y528" s="2" t="s">
        <v>37</v>
      </c>
    </row>
    <row r="529" spans="1:26" customFormat="1" ht="15" x14ac:dyDescent="0.25">
      <c r="A529" s="24" t="s">
        <v>446</v>
      </c>
      <c r="B529" s="25" t="s">
        <v>34</v>
      </c>
      <c r="C529" s="57" t="s">
        <v>299</v>
      </c>
      <c r="D529" s="57"/>
      <c r="E529" s="57"/>
      <c r="F529" s="24" t="s">
        <v>29</v>
      </c>
      <c r="G529" s="26">
        <v>1</v>
      </c>
      <c r="H529" s="27"/>
      <c r="I529" s="29"/>
      <c r="J529" s="29"/>
      <c r="K529" s="29"/>
      <c r="L529" s="29"/>
      <c r="M529" s="29"/>
      <c r="N529" s="29"/>
      <c r="O529" s="29"/>
      <c r="W529" s="22"/>
      <c r="X529" s="23"/>
      <c r="Y529" s="2" t="s">
        <v>299</v>
      </c>
    </row>
    <row r="530" spans="1:26" customFormat="1" ht="15" x14ac:dyDescent="0.25">
      <c r="A530" s="62" t="s">
        <v>447</v>
      </c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W530" s="22"/>
      <c r="X530" s="23" t="s">
        <v>447</v>
      </c>
    </row>
    <row r="531" spans="1:26" customFormat="1" ht="57" x14ac:dyDescent="0.25">
      <c r="A531" s="24" t="s">
        <v>448</v>
      </c>
      <c r="B531" s="25" t="s">
        <v>292</v>
      </c>
      <c r="C531" s="57" t="s">
        <v>293</v>
      </c>
      <c r="D531" s="57"/>
      <c r="E531" s="57"/>
      <c r="F531" s="24" t="s">
        <v>158</v>
      </c>
      <c r="G531" s="26">
        <v>1</v>
      </c>
      <c r="H531" s="27">
        <v>16.25</v>
      </c>
      <c r="I531" s="28">
        <v>15.69</v>
      </c>
      <c r="J531" s="29"/>
      <c r="K531" s="29"/>
      <c r="L531" s="28">
        <v>16.25</v>
      </c>
      <c r="M531" s="28">
        <v>15.69</v>
      </c>
      <c r="N531" s="29"/>
      <c r="O531" s="29"/>
      <c r="W531" s="22"/>
      <c r="X531" s="23"/>
      <c r="Y531" s="2" t="s">
        <v>293</v>
      </c>
    </row>
    <row r="532" spans="1:26" customFormat="1" ht="33.75" x14ac:dyDescent="0.25">
      <c r="A532" s="30"/>
      <c r="B532" s="31" t="s">
        <v>71</v>
      </c>
      <c r="C532" s="58" t="s">
        <v>72</v>
      </c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9"/>
      <c r="W532" s="22"/>
      <c r="X532" s="23"/>
      <c r="Z532" s="2" t="s">
        <v>72</v>
      </c>
    </row>
    <row r="533" spans="1:26" customFormat="1" ht="56.25" x14ac:dyDescent="0.25">
      <c r="A533" s="30"/>
      <c r="B533" s="31" t="s">
        <v>73</v>
      </c>
      <c r="C533" s="58" t="s">
        <v>74</v>
      </c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9"/>
      <c r="W533" s="22"/>
      <c r="X533" s="23"/>
      <c r="Z533" s="2" t="s">
        <v>74</v>
      </c>
    </row>
    <row r="534" spans="1:26" customFormat="1" ht="15" x14ac:dyDescent="0.25">
      <c r="A534" s="32"/>
      <c r="B534" s="33"/>
      <c r="C534" s="33"/>
      <c r="D534" s="33"/>
      <c r="E534" s="34" t="s">
        <v>427</v>
      </c>
      <c r="F534" s="35"/>
      <c r="G534" s="36"/>
      <c r="H534" s="10"/>
      <c r="I534" s="10"/>
      <c r="J534" s="10"/>
      <c r="K534" s="10"/>
      <c r="L534" s="37">
        <v>16.239999999999998</v>
      </c>
      <c r="M534" s="38"/>
      <c r="N534" s="39"/>
      <c r="O534" s="40"/>
      <c r="W534" s="22"/>
      <c r="X534" s="23"/>
    </row>
    <row r="535" spans="1:26" customFormat="1" ht="15" x14ac:dyDescent="0.25">
      <c r="A535" s="32"/>
      <c r="B535" s="33"/>
      <c r="C535" s="33"/>
      <c r="D535" s="33"/>
      <c r="E535" s="34" t="s">
        <v>428</v>
      </c>
      <c r="F535" s="35"/>
      <c r="G535" s="36"/>
      <c r="H535" s="10"/>
      <c r="I535" s="10"/>
      <c r="J535" s="10"/>
      <c r="K535" s="10"/>
      <c r="L535" s="37">
        <v>8.3000000000000007</v>
      </c>
      <c r="M535" s="38"/>
      <c r="N535" s="39"/>
      <c r="O535" s="40"/>
      <c r="W535" s="22"/>
      <c r="X535" s="23"/>
    </row>
    <row r="536" spans="1:26" customFormat="1" ht="15" x14ac:dyDescent="0.25">
      <c r="A536" s="24" t="s">
        <v>449</v>
      </c>
      <c r="B536" s="25" t="s">
        <v>34</v>
      </c>
      <c r="C536" s="57" t="s">
        <v>62</v>
      </c>
      <c r="D536" s="57"/>
      <c r="E536" s="57"/>
      <c r="F536" s="24" t="s">
        <v>29</v>
      </c>
      <c r="G536" s="26">
        <v>8</v>
      </c>
      <c r="H536" s="27"/>
      <c r="I536" s="29"/>
      <c r="J536" s="29"/>
      <c r="K536" s="29"/>
      <c r="L536" s="29"/>
      <c r="M536" s="29"/>
      <c r="N536" s="29"/>
      <c r="O536" s="29"/>
      <c r="W536" s="22"/>
      <c r="X536" s="23"/>
      <c r="Y536" s="2" t="s">
        <v>62</v>
      </c>
    </row>
    <row r="537" spans="1:26" customFormat="1" ht="15" x14ac:dyDescent="0.25">
      <c r="A537" s="24" t="s">
        <v>450</v>
      </c>
      <c r="B537" s="25" t="s">
        <v>34</v>
      </c>
      <c r="C537" s="57" t="s">
        <v>37</v>
      </c>
      <c r="D537" s="57"/>
      <c r="E537" s="57"/>
      <c r="F537" s="24" t="s">
        <v>38</v>
      </c>
      <c r="G537" s="26">
        <v>1</v>
      </c>
      <c r="H537" s="27"/>
      <c r="I537" s="29"/>
      <c r="J537" s="29"/>
      <c r="K537" s="29"/>
      <c r="L537" s="29"/>
      <c r="M537" s="29"/>
      <c r="N537" s="29"/>
      <c r="O537" s="29"/>
      <c r="W537" s="22"/>
      <c r="X537" s="23"/>
      <c r="Y537" s="2" t="s">
        <v>37</v>
      </c>
    </row>
    <row r="538" spans="1:26" customFormat="1" ht="15" x14ac:dyDescent="0.25">
      <c r="A538" s="24" t="s">
        <v>451</v>
      </c>
      <c r="B538" s="25" t="s">
        <v>34</v>
      </c>
      <c r="C538" s="57" t="s">
        <v>299</v>
      </c>
      <c r="D538" s="57"/>
      <c r="E538" s="57"/>
      <c r="F538" s="24" t="s">
        <v>29</v>
      </c>
      <c r="G538" s="26">
        <v>1</v>
      </c>
      <c r="H538" s="27"/>
      <c r="I538" s="29"/>
      <c r="J538" s="29"/>
      <c r="K538" s="29"/>
      <c r="L538" s="29"/>
      <c r="M538" s="29"/>
      <c r="N538" s="29"/>
      <c r="O538" s="29"/>
      <c r="W538" s="22"/>
      <c r="X538" s="23"/>
      <c r="Y538" s="2" t="s">
        <v>299</v>
      </c>
    </row>
    <row r="539" spans="1:26" customFormat="1" ht="15" x14ac:dyDescent="0.25">
      <c r="A539" s="62" t="s">
        <v>452</v>
      </c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W539" s="22"/>
      <c r="X539" s="23" t="s">
        <v>452</v>
      </c>
    </row>
    <row r="540" spans="1:26" customFormat="1" ht="57" x14ac:dyDescent="0.25">
      <c r="A540" s="24" t="s">
        <v>453</v>
      </c>
      <c r="B540" s="25" t="s">
        <v>454</v>
      </c>
      <c r="C540" s="57" t="s">
        <v>455</v>
      </c>
      <c r="D540" s="57"/>
      <c r="E540" s="57"/>
      <c r="F540" s="24" t="s">
        <v>158</v>
      </c>
      <c r="G540" s="26">
        <v>1</v>
      </c>
      <c r="H540" s="27">
        <v>11.22</v>
      </c>
      <c r="I540" s="28">
        <v>10.95</v>
      </c>
      <c r="J540" s="29"/>
      <c r="K540" s="29"/>
      <c r="L540" s="28">
        <v>11.22</v>
      </c>
      <c r="M540" s="28">
        <v>10.95</v>
      </c>
      <c r="N540" s="29"/>
      <c r="O540" s="29"/>
      <c r="W540" s="22"/>
      <c r="X540" s="23"/>
      <c r="Y540" s="2" t="s">
        <v>455</v>
      </c>
    </row>
    <row r="541" spans="1:26" customFormat="1" ht="33.75" x14ac:dyDescent="0.25">
      <c r="A541" s="30"/>
      <c r="B541" s="31" t="s">
        <v>71</v>
      </c>
      <c r="C541" s="58" t="s">
        <v>72</v>
      </c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9"/>
      <c r="W541" s="22"/>
      <c r="X541" s="23"/>
      <c r="Z541" s="2" t="s">
        <v>72</v>
      </c>
    </row>
    <row r="542" spans="1:26" customFormat="1" ht="56.25" x14ac:dyDescent="0.25">
      <c r="A542" s="30"/>
      <c r="B542" s="31" t="s">
        <v>73</v>
      </c>
      <c r="C542" s="58" t="s">
        <v>74</v>
      </c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9"/>
      <c r="W542" s="22"/>
      <c r="X542" s="23"/>
      <c r="Z542" s="2" t="s">
        <v>74</v>
      </c>
    </row>
    <row r="543" spans="1:26" customFormat="1" ht="15" x14ac:dyDescent="0.25">
      <c r="A543" s="32"/>
      <c r="B543" s="33"/>
      <c r="C543" s="33"/>
      <c r="D543" s="33"/>
      <c r="E543" s="34" t="s">
        <v>456</v>
      </c>
      <c r="F543" s="35"/>
      <c r="G543" s="36"/>
      <c r="H543" s="10"/>
      <c r="I543" s="10"/>
      <c r="J543" s="10"/>
      <c r="K543" s="10"/>
      <c r="L543" s="37">
        <v>11.33</v>
      </c>
      <c r="M543" s="38"/>
      <c r="N543" s="39"/>
      <c r="O543" s="40"/>
      <c r="W543" s="22"/>
      <c r="X543" s="23"/>
    </row>
    <row r="544" spans="1:26" customFormat="1" ht="15" x14ac:dyDescent="0.25">
      <c r="A544" s="32"/>
      <c r="B544" s="33"/>
      <c r="C544" s="33"/>
      <c r="D544" s="33"/>
      <c r="E544" s="34" t="s">
        <v>457</v>
      </c>
      <c r="F544" s="35"/>
      <c r="G544" s="36"/>
      <c r="H544" s="10"/>
      <c r="I544" s="10"/>
      <c r="J544" s="10"/>
      <c r="K544" s="10"/>
      <c r="L544" s="37">
        <v>5.79</v>
      </c>
      <c r="M544" s="38"/>
      <c r="N544" s="39"/>
      <c r="O544" s="40"/>
      <c r="W544" s="22"/>
      <c r="X544" s="23"/>
    </row>
    <row r="545" spans="1:26" customFormat="1" ht="15" x14ac:dyDescent="0.25">
      <c r="A545" s="24" t="s">
        <v>458</v>
      </c>
      <c r="B545" s="25" t="s">
        <v>34</v>
      </c>
      <c r="C545" s="57" t="s">
        <v>273</v>
      </c>
      <c r="D545" s="57"/>
      <c r="E545" s="57"/>
      <c r="F545" s="24" t="s">
        <v>29</v>
      </c>
      <c r="G545" s="26">
        <v>8</v>
      </c>
      <c r="H545" s="27"/>
      <c r="I545" s="29"/>
      <c r="J545" s="29"/>
      <c r="K545" s="29"/>
      <c r="L545" s="29"/>
      <c r="M545" s="29"/>
      <c r="N545" s="29"/>
      <c r="O545" s="29"/>
      <c r="W545" s="22"/>
      <c r="X545" s="23"/>
      <c r="Y545" s="2" t="s">
        <v>273</v>
      </c>
    </row>
    <row r="546" spans="1:26" customFormat="1" ht="15" x14ac:dyDescent="0.25">
      <c r="A546" s="24" t="s">
        <v>459</v>
      </c>
      <c r="B546" s="25" t="s">
        <v>34</v>
      </c>
      <c r="C546" s="57" t="s">
        <v>275</v>
      </c>
      <c r="D546" s="57"/>
      <c r="E546" s="57"/>
      <c r="F546" s="24" t="s">
        <v>38</v>
      </c>
      <c r="G546" s="41">
        <v>0.6</v>
      </c>
      <c r="H546" s="27"/>
      <c r="I546" s="29"/>
      <c r="J546" s="29"/>
      <c r="K546" s="29"/>
      <c r="L546" s="29"/>
      <c r="M546" s="29"/>
      <c r="N546" s="29"/>
      <c r="O546" s="29"/>
      <c r="W546" s="22"/>
      <c r="X546" s="23"/>
      <c r="Y546" s="2" t="s">
        <v>275</v>
      </c>
    </row>
    <row r="547" spans="1:26" customFormat="1" ht="15" x14ac:dyDescent="0.25">
      <c r="A547" s="24" t="s">
        <v>460</v>
      </c>
      <c r="B547" s="25" t="s">
        <v>34</v>
      </c>
      <c r="C547" s="57" t="s">
        <v>461</v>
      </c>
      <c r="D547" s="57"/>
      <c r="E547" s="57"/>
      <c r="F547" s="24" t="s">
        <v>29</v>
      </c>
      <c r="G547" s="26">
        <v>1</v>
      </c>
      <c r="H547" s="27"/>
      <c r="I547" s="29"/>
      <c r="J547" s="29"/>
      <c r="K547" s="29"/>
      <c r="L547" s="29"/>
      <c r="M547" s="29"/>
      <c r="N547" s="29"/>
      <c r="O547" s="29"/>
      <c r="W547" s="22"/>
      <c r="X547" s="23"/>
      <c r="Y547" s="2" t="s">
        <v>461</v>
      </c>
    </row>
    <row r="548" spans="1:26" customFormat="1" ht="15" x14ac:dyDescent="0.25">
      <c r="A548" s="62" t="s">
        <v>462</v>
      </c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W548" s="22"/>
      <c r="X548" s="23" t="s">
        <v>462</v>
      </c>
    </row>
    <row r="549" spans="1:26" customFormat="1" ht="57" x14ac:dyDescent="0.25">
      <c r="A549" s="24" t="s">
        <v>463</v>
      </c>
      <c r="B549" s="25" t="s">
        <v>292</v>
      </c>
      <c r="C549" s="57" t="s">
        <v>293</v>
      </c>
      <c r="D549" s="57"/>
      <c r="E549" s="57"/>
      <c r="F549" s="24" t="s">
        <v>158</v>
      </c>
      <c r="G549" s="26">
        <v>1</v>
      </c>
      <c r="H549" s="27">
        <v>16.25</v>
      </c>
      <c r="I549" s="28">
        <v>15.69</v>
      </c>
      <c r="J549" s="29"/>
      <c r="K549" s="29"/>
      <c r="L549" s="28">
        <v>16.25</v>
      </c>
      <c r="M549" s="28">
        <v>15.69</v>
      </c>
      <c r="N549" s="29"/>
      <c r="O549" s="29"/>
      <c r="W549" s="22"/>
      <c r="X549" s="23"/>
      <c r="Y549" s="2" t="s">
        <v>293</v>
      </c>
    </row>
    <row r="550" spans="1:26" customFormat="1" ht="33.75" x14ac:dyDescent="0.25">
      <c r="A550" s="30"/>
      <c r="B550" s="31" t="s">
        <v>71</v>
      </c>
      <c r="C550" s="58" t="s">
        <v>72</v>
      </c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9"/>
      <c r="W550" s="22"/>
      <c r="X550" s="23"/>
      <c r="Z550" s="2" t="s">
        <v>72</v>
      </c>
    </row>
    <row r="551" spans="1:26" customFormat="1" ht="56.25" x14ac:dyDescent="0.25">
      <c r="A551" s="30"/>
      <c r="B551" s="31" t="s">
        <v>73</v>
      </c>
      <c r="C551" s="58" t="s">
        <v>74</v>
      </c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9"/>
      <c r="W551" s="22"/>
      <c r="X551" s="23"/>
      <c r="Z551" s="2" t="s">
        <v>74</v>
      </c>
    </row>
    <row r="552" spans="1:26" customFormat="1" ht="15" x14ac:dyDescent="0.25">
      <c r="A552" s="32"/>
      <c r="B552" s="33"/>
      <c r="C552" s="33"/>
      <c r="D552" s="33"/>
      <c r="E552" s="34" t="s">
        <v>427</v>
      </c>
      <c r="F552" s="35"/>
      <c r="G552" s="36"/>
      <c r="H552" s="10"/>
      <c r="I552" s="10"/>
      <c r="J552" s="10"/>
      <c r="K552" s="10"/>
      <c r="L552" s="37">
        <v>16.239999999999998</v>
      </c>
      <c r="M552" s="38"/>
      <c r="N552" s="39"/>
      <c r="O552" s="40"/>
      <c r="W552" s="22"/>
      <c r="X552" s="23"/>
    </row>
    <row r="553" spans="1:26" customFormat="1" ht="15" x14ac:dyDescent="0.25">
      <c r="A553" s="32"/>
      <c r="B553" s="33"/>
      <c r="C553" s="33"/>
      <c r="D553" s="33"/>
      <c r="E553" s="34" t="s">
        <v>428</v>
      </c>
      <c r="F553" s="35"/>
      <c r="G553" s="36"/>
      <c r="H553" s="10"/>
      <c r="I553" s="10"/>
      <c r="J553" s="10"/>
      <c r="K553" s="10"/>
      <c r="L553" s="37">
        <v>8.3000000000000007</v>
      </c>
      <c r="M553" s="38"/>
      <c r="N553" s="39"/>
      <c r="O553" s="40"/>
      <c r="W553" s="22"/>
      <c r="X553" s="23"/>
    </row>
    <row r="554" spans="1:26" customFormat="1" ht="15" x14ac:dyDescent="0.25">
      <c r="A554" s="24" t="s">
        <v>464</v>
      </c>
      <c r="B554" s="25" t="s">
        <v>34</v>
      </c>
      <c r="C554" s="57" t="s">
        <v>62</v>
      </c>
      <c r="D554" s="57"/>
      <c r="E554" s="57"/>
      <c r="F554" s="24" t="s">
        <v>29</v>
      </c>
      <c r="G554" s="26">
        <v>8</v>
      </c>
      <c r="H554" s="27"/>
      <c r="I554" s="29"/>
      <c r="J554" s="29"/>
      <c r="K554" s="29"/>
      <c r="L554" s="29"/>
      <c r="M554" s="29"/>
      <c r="N554" s="29"/>
      <c r="O554" s="29"/>
      <c r="W554" s="22"/>
      <c r="X554" s="23"/>
      <c r="Y554" s="2" t="s">
        <v>62</v>
      </c>
    </row>
    <row r="555" spans="1:26" customFormat="1" ht="15" x14ac:dyDescent="0.25">
      <c r="A555" s="24" t="s">
        <v>465</v>
      </c>
      <c r="B555" s="25" t="s">
        <v>34</v>
      </c>
      <c r="C555" s="57" t="s">
        <v>37</v>
      </c>
      <c r="D555" s="57"/>
      <c r="E555" s="57"/>
      <c r="F555" s="24" t="s">
        <v>38</v>
      </c>
      <c r="G555" s="26">
        <v>1</v>
      </c>
      <c r="H555" s="27"/>
      <c r="I555" s="29"/>
      <c r="J555" s="29"/>
      <c r="K555" s="29"/>
      <c r="L555" s="29"/>
      <c r="M555" s="29"/>
      <c r="N555" s="29"/>
      <c r="O555" s="29"/>
      <c r="W555" s="22"/>
      <c r="X555" s="23"/>
      <c r="Y555" s="2" t="s">
        <v>37</v>
      </c>
    </row>
    <row r="556" spans="1:26" customFormat="1" ht="15" x14ac:dyDescent="0.25">
      <c r="A556" s="24" t="s">
        <v>466</v>
      </c>
      <c r="B556" s="25" t="s">
        <v>34</v>
      </c>
      <c r="C556" s="57" t="s">
        <v>299</v>
      </c>
      <c r="D556" s="57"/>
      <c r="E556" s="57"/>
      <c r="F556" s="24" t="s">
        <v>29</v>
      </c>
      <c r="G556" s="26">
        <v>1</v>
      </c>
      <c r="H556" s="27"/>
      <c r="I556" s="29"/>
      <c r="J556" s="29"/>
      <c r="K556" s="29"/>
      <c r="L556" s="29"/>
      <c r="M556" s="29"/>
      <c r="N556" s="29"/>
      <c r="O556" s="29"/>
      <c r="W556" s="22"/>
      <c r="X556" s="23"/>
      <c r="Y556" s="2" t="s">
        <v>299</v>
      </c>
    </row>
    <row r="557" spans="1:26" customFormat="1" ht="15" x14ac:dyDescent="0.25">
      <c r="A557" s="62" t="s">
        <v>467</v>
      </c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W557" s="22"/>
      <c r="X557" s="23" t="s">
        <v>467</v>
      </c>
    </row>
    <row r="558" spans="1:26" customFormat="1" ht="57" x14ac:dyDescent="0.25">
      <c r="A558" s="24" t="s">
        <v>468</v>
      </c>
      <c r="B558" s="25" t="s">
        <v>292</v>
      </c>
      <c r="C558" s="57" t="s">
        <v>293</v>
      </c>
      <c r="D558" s="57"/>
      <c r="E558" s="57"/>
      <c r="F558" s="24" t="s">
        <v>158</v>
      </c>
      <c r="G558" s="26">
        <v>1</v>
      </c>
      <c r="H558" s="27">
        <v>16.25</v>
      </c>
      <c r="I558" s="28">
        <v>15.69</v>
      </c>
      <c r="J558" s="29"/>
      <c r="K558" s="29"/>
      <c r="L558" s="28">
        <v>16.25</v>
      </c>
      <c r="M558" s="28">
        <v>15.69</v>
      </c>
      <c r="N558" s="29"/>
      <c r="O558" s="29"/>
      <c r="W558" s="22"/>
      <c r="X558" s="23"/>
      <c r="Y558" s="2" t="s">
        <v>293</v>
      </c>
    </row>
    <row r="559" spans="1:26" customFormat="1" ht="33.75" x14ac:dyDescent="0.25">
      <c r="A559" s="30"/>
      <c r="B559" s="31" t="s">
        <v>71</v>
      </c>
      <c r="C559" s="58" t="s">
        <v>72</v>
      </c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9"/>
      <c r="W559" s="22"/>
      <c r="X559" s="23"/>
      <c r="Z559" s="2" t="s">
        <v>72</v>
      </c>
    </row>
    <row r="560" spans="1:26" customFormat="1" ht="56.25" x14ac:dyDescent="0.25">
      <c r="A560" s="30"/>
      <c r="B560" s="31" t="s">
        <v>73</v>
      </c>
      <c r="C560" s="58" t="s">
        <v>74</v>
      </c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9"/>
      <c r="W560" s="22"/>
      <c r="X560" s="23"/>
      <c r="Z560" s="2" t="s">
        <v>74</v>
      </c>
    </row>
    <row r="561" spans="1:25" customFormat="1" ht="15" x14ac:dyDescent="0.25">
      <c r="A561" s="32"/>
      <c r="B561" s="33"/>
      <c r="C561" s="33"/>
      <c r="D561" s="33"/>
      <c r="E561" s="34" t="s">
        <v>427</v>
      </c>
      <c r="F561" s="35"/>
      <c r="G561" s="36"/>
      <c r="H561" s="10"/>
      <c r="I561" s="10"/>
      <c r="J561" s="10"/>
      <c r="K561" s="10"/>
      <c r="L561" s="37">
        <v>16.239999999999998</v>
      </c>
      <c r="M561" s="38"/>
      <c r="N561" s="39"/>
      <c r="O561" s="40"/>
      <c r="W561" s="22"/>
      <c r="X561" s="23"/>
    </row>
    <row r="562" spans="1:25" customFormat="1" ht="15" x14ac:dyDescent="0.25">
      <c r="A562" s="32"/>
      <c r="B562" s="33"/>
      <c r="C562" s="33"/>
      <c r="D562" s="33"/>
      <c r="E562" s="34" t="s">
        <v>428</v>
      </c>
      <c r="F562" s="35"/>
      <c r="G562" s="36"/>
      <c r="H562" s="10"/>
      <c r="I562" s="10"/>
      <c r="J562" s="10"/>
      <c r="K562" s="10"/>
      <c r="L562" s="37">
        <v>8.3000000000000007</v>
      </c>
      <c r="M562" s="38"/>
      <c r="N562" s="39"/>
      <c r="O562" s="40"/>
      <c r="W562" s="22"/>
      <c r="X562" s="23"/>
    </row>
    <row r="563" spans="1:25" customFormat="1" ht="15" x14ac:dyDescent="0.25">
      <c r="A563" s="24" t="s">
        <v>469</v>
      </c>
      <c r="B563" s="25" t="s">
        <v>34</v>
      </c>
      <c r="C563" s="57" t="s">
        <v>62</v>
      </c>
      <c r="D563" s="57"/>
      <c r="E563" s="57"/>
      <c r="F563" s="24" t="s">
        <v>29</v>
      </c>
      <c r="G563" s="26">
        <v>8</v>
      </c>
      <c r="H563" s="27"/>
      <c r="I563" s="29"/>
      <c r="J563" s="29"/>
      <c r="K563" s="29"/>
      <c r="L563" s="29"/>
      <c r="M563" s="29"/>
      <c r="N563" s="29"/>
      <c r="O563" s="29"/>
      <c r="W563" s="22"/>
      <c r="X563" s="23"/>
      <c r="Y563" s="2" t="s">
        <v>62</v>
      </c>
    </row>
    <row r="564" spans="1:25" customFormat="1" ht="15" x14ac:dyDescent="0.25">
      <c r="A564" s="24" t="s">
        <v>470</v>
      </c>
      <c r="B564" s="25" t="s">
        <v>34</v>
      </c>
      <c r="C564" s="57" t="s">
        <v>37</v>
      </c>
      <c r="D564" s="57"/>
      <c r="E564" s="57"/>
      <c r="F564" s="24" t="s">
        <v>38</v>
      </c>
      <c r="G564" s="26">
        <v>1</v>
      </c>
      <c r="H564" s="27"/>
      <c r="I564" s="29"/>
      <c r="J564" s="29"/>
      <c r="K564" s="29"/>
      <c r="L564" s="29"/>
      <c r="M564" s="29"/>
      <c r="N564" s="29"/>
      <c r="O564" s="29"/>
      <c r="W564" s="22"/>
      <c r="X564" s="23"/>
      <c r="Y564" s="2" t="s">
        <v>37</v>
      </c>
    </row>
    <row r="565" spans="1:25" customFormat="1" ht="15" x14ac:dyDescent="0.25">
      <c r="A565" s="24" t="s">
        <v>471</v>
      </c>
      <c r="B565" s="25" t="s">
        <v>34</v>
      </c>
      <c r="C565" s="57" t="s">
        <v>299</v>
      </c>
      <c r="D565" s="57"/>
      <c r="E565" s="57"/>
      <c r="F565" s="24" t="s">
        <v>29</v>
      </c>
      <c r="G565" s="26">
        <v>1</v>
      </c>
      <c r="H565" s="27"/>
      <c r="I565" s="29"/>
      <c r="J565" s="29"/>
      <c r="K565" s="29"/>
      <c r="L565" s="29"/>
      <c r="M565" s="29"/>
      <c r="N565" s="29"/>
      <c r="O565" s="29"/>
      <c r="W565" s="22"/>
      <c r="X565" s="23"/>
      <c r="Y565" s="2" t="s">
        <v>299</v>
      </c>
    </row>
    <row r="566" spans="1:25" customFormat="1" ht="15" x14ac:dyDescent="0.25">
      <c r="A566" s="62" t="s">
        <v>472</v>
      </c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W566" s="22"/>
      <c r="X566" s="23" t="s">
        <v>472</v>
      </c>
    </row>
    <row r="567" spans="1:25" customFormat="1" ht="15" x14ac:dyDescent="0.25">
      <c r="A567" s="62" t="s">
        <v>473</v>
      </c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W567" s="22"/>
      <c r="X567" s="23" t="s">
        <v>473</v>
      </c>
    </row>
    <row r="568" spans="1:25" customFormat="1" ht="34.5" x14ac:dyDescent="0.25">
      <c r="A568" s="24" t="s">
        <v>474</v>
      </c>
      <c r="B568" s="25" t="s">
        <v>475</v>
      </c>
      <c r="C568" s="57" t="s">
        <v>476</v>
      </c>
      <c r="D568" s="57"/>
      <c r="E568" s="57"/>
      <c r="F568" s="24" t="s">
        <v>477</v>
      </c>
      <c r="G568" s="42">
        <v>0.02</v>
      </c>
      <c r="H568" s="27">
        <v>715.68</v>
      </c>
      <c r="I568" s="28">
        <v>577.20000000000005</v>
      </c>
      <c r="J568" s="28">
        <v>126.94</v>
      </c>
      <c r="K568" s="28">
        <v>14.85</v>
      </c>
      <c r="L568" s="28">
        <v>14.31</v>
      </c>
      <c r="M568" s="28">
        <v>11.54</v>
      </c>
      <c r="N568" s="28">
        <v>2.54</v>
      </c>
      <c r="O568" s="28">
        <v>0.3</v>
      </c>
      <c r="W568" s="22"/>
      <c r="X568" s="23"/>
      <c r="Y568" s="2" t="s">
        <v>476</v>
      </c>
    </row>
    <row r="569" spans="1:25" customFormat="1" ht="15" x14ac:dyDescent="0.25">
      <c r="A569" s="32"/>
      <c r="B569" s="33"/>
      <c r="C569" s="33"/>
      <c r="D569" s="33"/>
      <c r="E569" s="34" t="s">
        <v>478</v>
      </c>
      <c r="F569" s="35"/>
      <c r="G569" s="36"/>
      <c r="H569" s="10"/>
      <c r="I569" s="10"/>
      <c r="J569" s="10"/>
      <c r="K569" s="10"/>
      <c r="L569" s="37">
        <v>12.12</v>
      </c>
      <c r="M569" s="38"/>
      <c r="N569" s="39"/>
      <c r="O569" s="40"/>
      <c r="W569" s="22"/>
      <c r="X569" s="23"/>
    </row>
    <row r="570" spans="1:25" customFormat="1" ht="15" x14ac:dyDescent="0.25">
      <c r="A570" s="32"/>
      <c r="B570" s="33"/>
      <c r="C570" s="33"/>
      <c r="D570" s="33"/>
      <c r="E570" s="34" t="s">
        <v>479</v>
      </c>
      <c r="F570" s="35"/>
      <c r="G570" s="36"/>
      <c r="H570" s="10"/>
      <c r="I570" s="10"/>
      <c r="J570" s="10"/>
      <c r="K570" s="10"/>
      <c r="L570" s="37">
        <v>5.99</v>
      </c>
      <c r="M570" s="38"/>
      <c r="N570" s="39"/>
      <c r="O570" s="40"/>
      <c r="W570" s="22"/>
      <c r="X570" s="23"/>
    </row>
    <row r="571" spans="1:25" customFormat="1" ht="34.5" x14ac:dyDescent="0.25">
      <c r="A571" s="24" t="s">
        <v>480</v>
      </c>
      <c r="B571" s="25" t="s">
        <v>481</v>
      </c>
      <c r="C571" s="57" t="s">
        <v>482</v>
      </c>
      <c r="D571" s="57"/>
      <c r="E571" s="57"/>
      <c r="F571" s="24" t="s">
        <v>29</v>
      </c>
      <c r="G571" s="26">
        <v>2</v>
      </c>
      <c r="H571" s="27">
        <v>498.6</v>
      </c>
      <c r="I571" s="28">
        <v>203.8</v>
      </c>
      <c r="J571" s="28">
        <v>48.22</v>
      </c>
      <c r="K571" s="28">
        <v>4.0999999999999996</v>
      </c>
      <c r="L571" s="28">
        <v>997.2</v>
      </c>
      <c r="M571" s="28">
        <v>407.6</v>
      </c>
      <c r="N571" s="28">
        <v>96.44</v>
      </c>
      <c r="O571" s="28">
        <v>8.1999999999999993</v>
      </c>
      <c r="W571" s="22"/>
      <c r="X571" s="23"/>
      <c r="Y571" s="2" t="s">
        <v>482</v>
      </c>
    </row>
    <row r="572" spans="1:25" customFormat="1" ht="15" x14ac:dyDescent="0.25">
      <c r="A572" s="32"/>
      <c r="B572" s="33"/>
      <c r="C572" s="33"/>
      <c r="D572" s="33"/>
      <c r="E572" s="34" t="s">
        <v>483</v>
      </c>
      <c r="F572" s="35"/>
      <c r="G572" s="36"/>
      <c r="H572" s="10"/>
      <c r="I572" s="10"/>
      <c r="J572" s="10"/>
      <c r="K572" s="10"/>
      <c r="L572" s="37">
        <v>439.92</v>
      </c>
      <c r="M572" s="38"/>
      <c r="N572" s="39"/>
      <c r="O572" s="40"/>
      <c r="W572" s="22"/>
      <c r="X572" s="23"/>
    </row>
    <row r="573" spans="1:25" customFormat="1" ht="15" x14ac:dyDescent="0.25">
      <c r="A573" s="32"/>
      <c r="B573" s="33"/>
      <c r="C573" s="33"/>
      <c r="D573" s="33"/>
      <c r="E573" s="34" t="s">
        <v>484</v>
      </c>
      <c r="F573" s="35"/>
      <c r="G573" s="36"/>
      <c r="H573" s="10"/>
      <c r="I573" s="10"/>
      <c r="J573" s="10"/>
      <c r="K573" s="10"/>
      <c r="L573" s="37">
        <v>234.3</v>
      </c>
      <c r="M573" s="38"/>
      <c r="N573" s="39"/>
      <c r="O573" s="40"/>
      <c r="W573" s="22"/>
      <c r="X573" s="23"/>
    </row>
    <row r="574" spans="1:25" customFormat="1" ht="15" x14ac:dyDescent="0.25">
      <c r="A574" s="24" t="s">
        <v>485</v>
      </c>
      <c r="B574" s="25" t="s">
        <v>34</v>
      </c>
      <c r="C574" s="57" t="s">
        <v>486</v>
      </c>
      <c r="D574" s="57"/>
      <c r="E574" s="57"/>
      <c r="F574" s="24" t="s">
        <v>29</v>
      </c>
      <c r="G574" s="26">
        <v>4</v>
      </c>
      <c r="H574" s="27"/>
      <c r="I574" s="29"/>
      <c r="J574" s="29"/>
      <c r="K574" s="29"/>
      <c r="L574" s="29"/>
      <c r="M574" s="29"/>
      <c r="N574" s="29"/>
      <c r="O574" s="29"/>
      <c r="W574" s="22"/>
      <c r="X574" s="23"/>
      <c r="Y574" s="2" t="s">
        <v>486</v>
      </c>
    </row>
    <row r="575" spans="1:25" customFormat="1" ht="15" x14ac:dyDescent="0.25">
      <c r="A575" s="24" t="s">
        <v>487</v>
      </c>
      <c r="B575" s="25" t="s">
        <v>34</v>
      </c>
      <c r="C575" s="57" t="s">
        <v>488</v>
      </c>
      <c r="D575" s="57"/>
      <c r="E575" s="57"/>
      <c r="F575" s="24" t="s">
        <v>38</v>
      </c>
      <c r="G575" s="41">
        <v>1.6</v>
      </c>
      <c r="H575" s="27"/>
      <c r="I575" s="29"/>
      <c r="J575" s="29"/>
      <c r="K575" s="29"/>
      <c r="L575" s="29"/>
      <c r="M575" s="29"/>
      <c r="N575" s="29"/>
      <c r="O575" s="29"/>
      <c r="W575" s="22"/>
      <c r="X575" s="23"/>
      <c r="Y575" s="2" t="s">
        <v>488</v>
      </c>
    </row>
    <row r="576" spans="1:25" customFormat="1" ht="45.75" x14ac:dyDescent="0.25">
      <c r="A576" s="24" t="s">
        <v>489</v>
      </c>
      <c r="B576" s="25" t="s">
        <v>490</v>
      </c>
      <c r="C576" s="57" t="s">
        <v>491</v>
      </c>
      <c r="D576" s="57"/>
      <c r="E576" s="57"/>
      <c r="F576" s="24" t="s">
        <v>138</v>
      </c>
      <c r="G576" s="26">
        <v>5</v>
      </c>
      <c r="H576" s="27">
        <v>4.46</v>
      </c>
      <c r="I576" s="28">
        <v>2.98</v>
      </c>
      <c r="J576" s="28">
        <v>1.34</v>
      </c>
      <c r="K576" s="29"/>
      <c r="L576" s="28">
        <v>22.3</v>
      </c>
      <c r="M576" s="28">
        <v>14.9</v>
      </c>
      <c r="N576" s="28">
        <v>6.7</v>
      </c>
      <c r="O576" s="29"/>
      <c r="W576" s="22"/>
      <c r="X576" s="23"/>
      <c r="Y576" s="2" t="s">
        <v>491</v>
      </c>
    </row>
    <row r="577" spans="1:26" customFormat="1" ht="33.75" x14ac:dyDescent="0.25">
      <c r="A577" s="30"/>
      <c r="B577" s="31" t="s">
        <v>71</v>
      </c>
      <c r="C577" s="58" t="s">
        <v>72</v>
      </c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9"/>
      <c r="W577" s="22"/>
      <c r="X577" s="23"/>
      <c r="Z577" s="2" t="s">
        <v>72</v>
      </c>
    </row>
    <row r="578" spans="1:26" customFormat="1" ht="56.25" x14ac:dyDescent="0.25">
      <c r="A578" s="30"/>
      <c r="B578" s="31" t="s">
        <v>73</v>
      </c>
      <c r="C578" s="58" t="s">
        <v>74</v>
      </c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9"/>
      <c r="W578" s="22"/>
      <c r="X578" s="23"/>
      <c r="Z578" s="2" t="s">
        <v>74</v>
      </c>
    </row>
    <row r="579" spans="1:26" customFormat="1" ht="15" x14ac:dyDescent="0.25">
      <c r="A579" s="30"/>
      <c r="B579" s="31"/>
      <c r="C579" s="58" t="s">
        <v>139</v>
      </c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9"/>
      <c r="W579" s="22"/>
      <c r="X579" s="23"/>
      <c r="Z579" s="2" t="s">
        <v>139</v>
      </c>
    </row>
    <row r="580" spans="1:26" customFormat="1" ht="15" x14ac:dyDescent="0.25">
      <c r="A580" s="32"/>
      <c r="B580" s="33"/>
      <c r="C580" s="33"/>
      <c r="D580" s="33"/>
      <c r="E580" s="34" t="s">
        <v>492</v>
      </c>
      <c r="F580" s="35"/>
      <c r="G580" s="36"/>
      <c r="H580" s="10"/>
      <c r="I580" s="10"/>
      <c r="J580" s="10"/>
      <c r="K580" s="10"/>
      <c r="L580" s="37">
        <v>15.43</v>
      </c>
      <c r="M580" s="38"/>
      <c r="N580" s="39"/>
      <c r="O580" s="40"/>
      <c r="W580" s="22"/>
      <c r="X580" s="23"/>
    </row>
    <row r="581" spans="1:26" customFormat="1" ht="15" x14ac:dyDescent="0.25">
      <c r="A581" s="32"/>
      <c r="B581" s="33"/>
      <c r="C581" s="33"/>
      <c r="D581" s="33"/>
      <c r="E581" s="34" t="s">
        <v>493</v>
      </c>
      <c r="F581" s="35"/>
      <c r="G581" s="36"/>
      <c r="H581" s="10"/>
      <c r="I581" s="10"/>
      <c r="J581" s="10"/>
      <c r="K581" s="10"/>
      <c r="L581" s="37">
        <v>7.88</v>
      </c>
      <c r="M581" s="38"/>
      <c r="N581" s="39"/>
      <c r="O581" s="40"/>
      <c r="W581" s="22"/>
      <c r="X581" s="23"/>
    </row>
    <row r="582" spans="1:26" customFormat="1" ht="45.75" x14ac:dyDescent="0.25">
      <c r="A582" s="24" t="s">
        <v>494</v>
      </c>
      <c r="B582" s="25" t="s">
        <v>495</v>
      </c>
      <c r="C582" s="57" t="s">
        <v>496</v>
      </c>
      <c r="D582" s="57"/>
      <c r="E582" s="57"/>
      <c r="F582" s="24" t="s">
        <v>138</v>
      </c>
      <c r="G582" s="26">
        <v>1</v>
      </c>
      <c r="H582" s="27">
        <v>7.63</v>
      </c>
      <c r="I582" s="28">
        <v>5.1100000000000003</v>
      </c>
      <c r="J582" s="28">
        <v>2.11</v>
      </c>
      <c r="K582" s="29"/>
      <c r="L582" s="28">
        <v>7.63</v>
      </c>
      <c r="M582" s="28">
        <v>5.1100000000000003</v>
      </c>
      <c r="N582" s="28">
        <v>2.11</v>
      </c>
      <c r="O582" s="29"/>
      <c r="W582" s="22"/>
      <c r="X582" s="23"/>
      <c r="Y582" s="2" t="s">
        <v>496</v>
      </c>
    </row>
    <row r="583" spans="1:26" customFormat="1" ht="15" x14ac:dyDescent="0.25">
      <c r="A583" s="30"/>
      <c r="B583" s="31"/>
      <c r="C583" s="58" t="s">
        <v>139</v>
      </c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9"/>
      <c r="W583" s="22"/>
      <c r="X583" s="23"/>
      <c r="Z583" s="2" t="s">
        <v>139</v>
      </c>
    </row>
    <row r="584" spans="1:26" customFormat="1" ht="33.75" x14ac:dyDescent="0.25">
      <c r="A584" s="30"/>
      <c r="B584" s="31" t="s">
        <v>71</v>
      </c>
      <c r="C584" s="58" t="s">
        <v>72</v>
      </c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9"/>
      <c r="W584" s="22"/>
      <c r="X584" s="23"/>
      <c r="Z584" s="2" t="s">
        <v>72</v>
      </c>
    </row>
    <row r="585" spans="1:26" customFormat="1" ht="56.25" x14ac:dyDescent="0.25">
      <c r="A585" s="30"/>
      <c r="B585" s="31" t="s">
        <v>73</v>
      </c>
      <c r="C585" s="58" t="s">
        <v>74</v>
      </c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9"/>
      <c r="W585" s="22"/>
      <c r="X585" s="23"/>
      <c r="Z585" s="2" t="s">
        <v>74</v>
      </c>
    </row>
    <row r="586" spans="1:26" customFormat="1" ht="15" x14ac:dyDescent="0.25">
      <c r="A586" s="32"/>
      <c r="B586" s="33"/>
      <c r="C586" s="33"/>
      <c r="D586" s="33"/>
      <c r="E586" s="34" t="s">
        <v>497</v>
      </c>
      <c r="F586" s="35"/>
      <c r="G586" s="36"/>
      <c r="H586" s="10"/>
      <c r="I586" s="10"/>
      <c r="J586" s="10"/>
      <c r="K586" s="10"/>
      <c r="L586" s="37">
        <v>5.29</v>
      </c>
      <c r="M586" s="38"/>
      <c r="N586" s="39"/>
      <c r="O586" s="40"/>
      <c r="W586" s="22"/>
      <c r="X586" s="23"/>
    </row>
    <row r="587" spans="1:26" customFormat="1" ht="15" x14ac:dyDescent="0.25">
      <c r="A587" s="32"/>
      <c r="B587" s="33"/>
      <c r="C587" s="33"/>
      <c r="D587" s="33"/>
      <c r="E587" s="34" t="s">
        <v>498</v>
      </c>
      <c r="F587" s="35"/>
      <c r="G587" s="36"/>
      <c r="H587" s="10"/>
      <c r="I587" s="10"/>
      <c r="J587" s="10"/>
      <c r="K587" s="10"/>
      <c r="L587" s="37">
        <v>2.7</v>
      </c>
      <c r="M587" s="38"/>
      <c r="N587" s="39"/>
      <c r="O587" s="40"/>
      <c r="W587" s="22"/>
      <c r="X587" s="23"/>
    </row>
    <row r="588" spans="1:26" customFormat="1" ht="15" x14ac:dyDescent="0.25">
      <c r="A588" s="24" t="s">
        <v>499</v>
      </c>
      <c r="B588" s="25" t="s">
        <v>34</v>
      </c>
      <c r="C588" s="57" t="s">
        <v>500</v>
      </c>
      <c r="D588" s="57"/>
      <c r="E588" s="57"/>
      <c r="F588" s="24" t="s">
        <v>29</v>
      </c>
      <c r="G588" s="26">
        <v>4</v>
      </c>
      <c r="H588" s="27"/>
      <c r="I588" s="29"/>
      <c r="J588" s="29"/>
      <c r="K588" s="29"/>
      <c r="L588" s="29"/>
      <c r="M588" s="29"/>
      <c r="N588" s="29"/>
      <c r="O588" s="29"/>
      <c r="W588" s="22"/>
      <c r="X588" s="23"/>
      <c r="Y588" s="2" t="s">
        <v>500</v>
      </c>
    </row>
    <row r="589" spans="1:26" customFormat="1" ht="15" x14ac:dyDescent="0.25">
      <c r="A589" s="24" t="s">
        <v>501</v>
      </c>
      <c r="B589" s="25" t="s">
        <v>34</v>
      </c>
      <c r="C589" s="57" t="s">
        <v>502</v>
      </c>
      <c r="D589" s="57"/>
      <c r="E589" s="57"/>
      <c r="F589" s="24" t="s">
        <v>38</v>
      </c>
      <c r="G589" s="41">
        <v>0.6</v>
      </c>
      <c r="H589" s="27"/>
      <c r="I589" s="29"/>
      <c r="J589" s="29"/>
      <c r="K589" s="29"/>
      <c r="L589" s="29"/>
      <c r="M589" s="29"/>
      <c r="N589" s="29"/>
      <c r="O589" s="29"/>
      <c r="W589" s="22"/>
      <c r="X589" s="23"/>
      <c r="Y589" s="2" t="s">
        <v>502</v>
      </c>
    </row>
    <row r="590" spans="1:26" customFormat="1" ht="15" x14ac:dyDescent="0.25">
      <c r="A590" s="62" t="s">
        <v>503</v>
      </c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W590" s="22"/>
      <c r="X590" s="23" t="s">
        <v>503</v>
      </c>
    </row>
    <row r="591" spans="1:26" customFormat="1" ht="57" x14ac:dyDescent="0.25">
      <c r="A591" s="24" t="s">
        <v>504</v>
      </c>
      <c r="B591" s="25" t="s">
        <v>292</v>
      </c>
      <c r="C591" s="57" t="s">
        <v>293</v>
      </c>
      <c r="D591" s="57"/>
      <c r="E591" s="57"/>
      <c r="F591" s="24" t="s">
        <v>158</v>
      </c>
      <c r="G591" s="26">
        <v>2</v>
      </c>
      <c r="H591" s="27">
        <v>16.25</v>
      </c>
      <c r="I591" s="28">
        <v>15.69</v>
      </c>
      <c r="J591" s="29"/>
      <c r="K591" s="29"/>
      <c r="L591" s="28">
        <v>32.5</v>
      </c>
      <c r="M591" s="28">
        <v>31.38</v>
      </c>
      <c r="N591" s="29"/>
      <c r="O591" s="29"/>
      <c r="W591" s="22"/>
      <c r="X591" s="23"/>
      <c r="Y591" s="2" t="s">
        <v>293</v>
      </c>
    </row>
    <row r="592" spans="1:26" customFormat="1" ht="33.75" x14ac:dyDescent="0.25">
      <c r="A592" s="30"/>
      <c r="B592" s="31" t="s">
        <v>71</v>
      </c>
      <c r="C592" s="58" t="s">
        <v>72</v>
      </c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9"/>
      <c r="W592" s="22"/>
      <c r="X592" s="23"/>
      <c r="Z592" s="2" t="s">
        <v>72</v>
      </c>
    </row>
    <row r="593" spans="1:26" customFormat="1" ht="56.25" x14ac:dyDescent="0.25">
      <c r="A593" s="30"/>
      <c r="B593" s="31" t="s">
        <v>73</v>
      </c>
      <c r="C593" s="58" t="s">
        <v>74</v>
      </c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9"/>
      <c r="W593" s="22"/>
      <c r="X593" s="23"/>
      <c r="Z593" s="2" t="s">
        <v>74</v>
      </c>
    </row>
    <row r="594" spans="1:26" customFormat="1" ht="15" x14ac:dyDescent="0.25">
      <c r="A594" s="32"/>
      <c r="B594" s="33"/>
      <c r="C594" s="33"/>
      <c r="D594" s="33"/>
      <c r="E594" s="34" t="s">
        <v>505</v>
      </c>
      <c r="F594" s="35"/>
      <c r="G594" s="36"/>
      <c r="H594" s="10"/>
      <c r="I594" s="10"/>
      <c r="J594" s="10"/>
      <c r="K594" s="10"/>
      <c r="L594" s="37">
        <v>32.479999999999997</v>
      </c>
      <c r="M594" s="38"/>
      <c r="N594" s="39"/>
      <c r="O594" s="40"/>
      <c r="W594" s="22"/>
      <c r="X594" s="23"/>
    </row>
    <row r="595" spans="1:26" customFormat="1" ht="15" x14ac:dyDescent="0.25">
      <c r="A595" s="32"/>
      <c r="B595" s="33"/>
      <c r="C595" s="33"/>
      <c r="D595" s="33"/>
      <c r="E595" s="34" t="s">
        <v>506</v>
      </c>
      <c r="F595" s="35"/>
      <c r="G595" s="36"/>
      <c r="H595" s="10"/>
      <c r="I595" s="10"/>
      <c r="J595" s="10"/>
      <c r="K595" s="10"/>
      <c r="L595" s="37">
        <v>16.600000000000001</v>
      </c>
      <c r="M595" s="38"/>
      <c r="N595" s="39"/>
      <c r="O595" s="40"/>
      <c r="W595" s="22"/>
      <c r="X595" s="23"/>
    </row>
    <row r="596" spans="1:26" customFormat="1" ht="15" x14ac:dyDescent="0.25">
      <c r="A596" s="24" t="s">
        <v>507</v>
      </c>
      <c r="B596" s="25" t="s">
        <v>34</v>
      </c>
      <c r="C596" s="57" t="s">
        <v>62</v>
      </c>
      <c r="D596" s="57"/>
      <c r="E596" s="57"/>
      <c r="F596" s="24" t="s">
        <v>29</v>
      </c>
      <c r="G596" s="26">
        <v>16</v>
      </c>
      <c r="H596" s="27"/>
      <c r="I596" s="29"/>
      <c r="J596" s="29"/>
      <c r="K596" s="29"/>
      <c r="L596" s="29"/>
      <c r="M596" s="29"/>
      <c r="N596" s="29"/>
      <c r="O596" s="29"/>
      <c r="W596" s="22"/>
      <c r="X596" s="23"/>
      <c r="Y596" s="2" t="s">
        <v>62</v>
      </c>
    </row>
    <row r="597" spans="1:26" customFormat="1" ht="15" x14ac:dyDescent="0.25">
      <c r="A597" s="24" t="s">
        <v>508</v>
      </c>
      <c r="B597" s="25" t="s">
        <v>34</v>
      </c>
      <c r="C597" s="57" t="s">
        <v>37</v>
      </c>
      <c r="D597" s="57"/>
      <c r="E597" s="57"/>
      <c r="F597" s="24" t="s">
        <v>38</v>
      </c>
      <c r="G597" s="26">
        <v>2</v>
      </c>
      <c r="H597" s="27"/>
      <c r="I597" s="29"/>
      <c r="J597" s="29"/>
      <c r="K597" s="29"/>
      <c r="L597" s="29"/>
      <c r="M597" s="29"/>
      <c r="N597" s="29"/>
      <c r="O597" s="29"/>
      <c r="W597" s="22"/>
      <c r="X597" s="23"/>
      <c r="Y597" s="2" t="s">
        <v>37</v>
      </c>
    </row>
    <row r="598" spans="1:26" customFormat="1" ht="15" x14ac:dyDescent="0.25">
      <c r="A598" s="24" t="s">
        <v>509</v>
      </c>
      <c r="B598" s="25" t="s">
        <v>34</v>
      </c>
      <c r="C598" s="57" t="s">
        <v>299</v>
      </c>
      <c r="D598" s="57"/>
      <c r="E598" s="57"/>
      <c r="F598" s="24" t="s">
        <v>29</v>
      </c>
      <c r="G598" s="26">
        <v>2</v>
      </c>
      <c r="H598" s="27"/>
      <c r="I598" s="29"/>
      <c r="J598" s="29"/>
      <c r="K598" s="29"/>
      <c r="L598" s="29"/>
      <c r="M598" s="29"/>
      <c r="N598" s="29"/>
      <c r="O598" s="29"/>
      <c r="W598" s="22"/>
      <c r="X598" s="23"/>
      <c r="Y598" s="2" t="s">
        <v>299</v>
      </c>
    </row>
    <row r="599" spans="1:26" customFormat="1" ht="15" x14ac:dyDescent="0.25">
      <c r="A599" s="62" t="s">
        <v>510</v>
      </c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W599" s="22"/>
      <c r="X599" s="23" t="s">
        <v>510</v>
      </c>
    </row>
    <row r="600" spans="1:26" customFormat="1" ht="57" x14ac:dyDescent="0.25">
      <c r="A600" s="24" t="s">
        <v>511</v>
      </c>
      <c r="B600" s="25" t="s">
        <v>309</v>
      </c>
      <c r="C600" s="57" t="s">
        <v>310</v>
      </c>
      <c r="D600" s="57"/>
      <c r="E600" s="57"/>
      <c r="F600" s="24" t="s">
        <v>158</v>
      </c>
      <c r="G600" s="26">
        <v>2</v>
      </c>
      <c r="H600" s="27">
        <v>34.6</v>
      </c>
      <c r="I600" s="28">
        <v>33.200000000000003</v>
      </c>
      <c r="J600" s="29"/>
      <c r="K600" s="29"/>
      <c r="L600" s="28">
        <v>69.2</v>
      </c>
      <c r="M600" s="28">
        <v>66.400000000000006</v>
      </c>
      <c r="N600" s="29"/>
      <c r="O600" s="29"/>
      <c r="W600" s="22"/>
      <c r="X600" s="23"/>
      <c r="Y600" s="2" t="s">
        <v>310</v>
      </c>
    </row>
    <row r="601" spans="1:26" customFormat="1" ht="33.75" x14ac:dyDescent="0.25">
      <c r="A601" s="30"/>
      <c r="B601" s="31" t="s">
        <v>71</v>
      </c>
      <c r="C601" s="58" t="s">
        <v>72</v>
      </c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9"/>
      <c r="W601" s="22"/>
      <c r="X601" s="23"/>
      <c r="Z601" s="2" t="s">
        <v>72</v>
      </c>
    </row>
    <row r="602" spans="1:26" customFormat="1" ht="56.25" x14ac:dyDescent="0.25">
      <c r="A602" s="30"/>
      <c r="B602" s="31" t="s">
        <v>73</v>
      </c>
      <c r="C602" s="58" t="s">
        <v>74</v>
      </c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9"/>
      <c r="W602" s="22"/>
      <c r="X602" s="23"/>
      <c r="Z602" s="2" t="s">
        <v>74</v>
      </c>
    </row>
    <row r="603" spans="1:26" customFormat="1" ht="15" x14ac:dyDescent="0.25">
      <c r="A603" s="32"/>
      <c r="B603" s="33"/>
      <c r="C603" s="33"/>
      <c r="D603" s="33"/>
      <c r="E603" s="34" t="s">
        <v>311</v>
      </c>
      <c r="F603" s="35"/>
      <c r="G603" s="36"/>
      <c r="H603" s="10"/>
      <c r="I603" s="10"/>
      <c r="J603" s="10"/>
      <c r="K603" s="10"/>
      <c r="L603" s="37">
        <v>68.72</v>
      </c>
      <c r="M603" s="38"/>
      <c r="N603" s="39"/>
      <c r="O603" s="40"/>
      <c r="W603" s="22"/>
      <c r="X603" s="23"/>
    </row>
    <row r="604" spans="1:26" customFormat="1" ht="15" x14ac:dyDescent="0.25">
      <c r="A604" s="32"/>
      <c r="B604" s="33"/>
      <c r="C604" s="33"/>
      <c r="D604" s="33"/>
      <c r="E604" s="34" t="s">
        <v>312</v>
      </c>
      <c r="F604" s="35"/>
      <c r="G604" s="36"/>
      <c r="H604" s="10"/>
      <c r="I604" s="10"/>
      <c r="J604" s="10"/>
      <c r="K604" s="10"/>
      <c r="L604" s="37">
        <v>35.130000000000003</v>
      </c>
      <c r="M604" s="38"/>
      <c r="N604" s="39"/>
      <c r="O604" s="40"/>
      <c r="W604" s="22"/>
      <c r="X604" s="23"/>
    </row>
    <row r="605" spans="1:26" customFormat="1" ht="15" x14ac:dyDescent="0.25">
      <c r="A605" s="24" t="s">
        <v>512</v>
      </c>
      <c r="B605" s="25" t="s">
        <v>34</v>
      </c>
      <c r="C605" s="57" t="s">
        <v>361</v>
      </c>
      <c r="D605" s="57"/>
      <c r="E605" s="57"/>
      <c r="F605" s="24" t="s">
        <v>29</v>
      </c>
      <c r="G605" s="26">
        <v>24</v>
      </c>
      <c r="H605" s="27"/>
      <c r="I605" s="29"/>
      <c r="J605" s="29"/>
      <c r="K605" s="29"/>
      <c r="L605" s="29"/>
      <c r="M605" s="29"/>
      <c r="N605" s="29"/>
      <c r="O605" s="29"/>
      <c r="W605" s="22"/>
      <c r="X605" s="23"/>
      <c r="Y605" s="2" t="s">
        <v>361</v>
      </c>
    </row>
    <row r="606" spans="1:26" customFormat="1" ht="15" x14ac:dyDescent="0.25">
      <c r="A606" s="24" t="s">
        <v>513</v>
      </c>
      <c r="B606" s="25" t="s">
        <v>34</v>
      </c>
      <c r="C606" s="57" t="s">
        <v>145</v>
      </c>
      <c r="D606" s="57"/>
      <c r="E606" s="57"/>
      <c r="F606" s="24" t="s">
        <v>38</v>
      </c>
      <c r="G606" s="41">
        <v>5.0999999999999996</v>
      </c>
      <c r="H606" s="27"/>
      <c r="I606" s="29"/>
      <c r="J606" s="29"/>
      <c r="K606" s="29"/>
      <c r="L606" s="29"/>
      <c r="M606" s="29"/>
      <c r="N606" s="29"/>
      <c r="O606" s="29"/>
      <c r="W606" s="22"/>
      <c r="X606" s="23"/>
      <c r="Y606" s="2" t="s">
        <v>145</v>
      </c>
    </row>
    <row r="607" spans="1:26" customFormat="1" ht="15" x14ac:dyDescent="0.25">
      <c r="A607" s="24" t="s">
        <v>514</v>
      </c>
      <c r="B607" s="25" t="s">
        <v>34</v>
      </c>
      <c r="C607" s="57" t="s">
        <v>317</v>
      </c>
      <c r="D607" s="57"/>
      <c r="E607" s="57"/>
      <c r="F607" s="24" t="s">
        <v>29</v>
      </c>
      <c r="G607" s="26">
        <v>2</v>
      </c>
      <c r="H607" s="27"/>
      <c r="I607" s="29"/>
      <c r="J607" s="29"/>
      <c r="K607" s="29"/>
      <c r="L607" s="29"/>
      <c r="M607" s="29"/>
      <c r="N607" s="29"/>
      <c r="O607" s="29"/>
      <c r="W607" s="22"/>
      <c r="X607" s="23"/>
      <c r="Y607" s="2" t="s">
        <v>317</v>
      </c>
    </row>
    <row r="608" spans="1:26" customFormat="1" ht="15" x14ac:dyDescent="0.25">
      <c r="A608" s="62" t="s">
        <v>515</v>
      </c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W608" s="22"/>
      <c r="X608" s="23" t="s">
        <v>515</v>
      </c>
    </row>
    <row r="609" spans="1:26" customFormat="1" ht="57" x14ac:dyDescent="0.25">
      <c r="A609" s="24" t="s">
        <v>516</v>
      </c>
      <c r="B609" s="25" t="s">
        <v>309</v>
      </c>
      <c r="C609" s="57" t="s">
        <v>310</v>
      </c>
      <c r="D609" s="57"/>
      <c r="E609" s="57"/>
      <c r="F609" s="24" t="s">
        <v>158</v>
      </c>
      <c r="G609" s="26">
        <v>2</v>
      </c>
      <c r="H609" s="27">
        <v>34.6</v>
      </c>
      <c r="I609" s="28">
        <v>33.200000000000003</v>
      </c>
      <c r="J609" s="29"/>
      <c r="K609" s="29"/>
      <c r="L609" s="28">
        <v>69.2</v>
      </c>
      <c r="M609" s="28">
        <v>66.400000000000006</v>
      </c>
      <c r="N609" s="29"/>
      <c r="O609" s="29"/>
      <c r="W609" s="22"/>
      <c r="X609" s="23"/>
      <c r="Y609" s="2" t="s">
        <v>310</v>
      </c>
    </row>
    <row r="610" spans="1:26" customFormat="1" ht="33.75" x14ac:dyDescent="0.25">
      <c r="A610" s="30"/>
      <c r="B610" s="31" t="s">
        <v>71</v>
      </c>
      <c r="C610" s="58" t="s">
        <v>72</v>
      </c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9"/>
      <c r="W610" s="22"/>
      <c r="X610" s="23"/>
      <c r="Z610" s="2" t="s">
        <v>72</v>
      </c>
    </row>
    <row r="611" spans="1:26" customFormat="1" ht="56.25" x14ac:dyDescent="0.25">
      <c r="A611" s="30"/>
      <c r="B611" s="31" t="s">
        <v>73</v>
      </c>
      <c r="C611" s="58" t="s">
        <v>74</v>
      </c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9"/>
      <c r="W611" s="22"/>
      <c r="X611" s="23"/>
      <c r="Z611" s="2" t="s">
        <v>74</v>
      </c>
    </row>
    <row r="612" spans="1:26" customFormat="1" ht="15" x14ac:dyDescent="0.25">
      <c r="A612" s="32"/>
      <c r="B612" s="33"/>
      <c r="C612" s="33"/>
      <c r="D612" s="33"/>
      <c r="E612" s="34" t="s">
        <v>311</v>
      </c>
      <c r="F612" s="35"/>
      <c r="G612" s="36"/>
      <c r="H612" s="10"/>
      <c r="I612" s="10"/>
      <c r="J612" s="10"/>
      <c r="K612" s="10"/>
      <c r="L612" s="37">
        <v>68.72</v>
      </c>
      <c r="M612" s="38"/>
      <c r="N612" s="39"/>
      <c r="O612" s="40"/>
      <c r="W612" s="22"/>
      <c r="X612" s="23"/>
    </row>
    <row r="613" spans="1:26" customFormat="1" ht="15" x14ac:dyDescent="0.25">
      <c r="A613" s="32"/>
      <c r="B613" s="33"/>
      <c r="C613" s="33"/>
      <c r="D613" s="33"/>
      <c r="E613" s="34" t="s">
        <v>312</v>
      </c>
      <c r="F613" s="35"/>
      <c r="G613" s="36"/>
      <c r="H613" s="10"/>
      <c r="I613" s="10"/>
      <c r="J613" s="10"/>
      <c r="K613" s="10"/>
      <c r="L613" s="37">
        <v>35.130000000000003</v>
      </c>
      <c r="M613" s="38"/>
      <c r="N613" s="39"/>
      <c r="O613" s="40"/>
      <c r="W613" s="22"/>
      <c r="X613" s="23"/>
    </row>
    <row r="614" spans="1:26" customFormat="1" ht="15" x14ac:dyDescent="0.25">
      <c r="A614" s="24" t="s">
        <v>517</v>
      </c>
      <c r="B614" s="25" t="s">
        <v>34</v>
      </c>
      <c r="C614" s="57" t="s">
        <v>518</v>
      </c>
      <c r="D614" s="57"/>
      <c r="E614" s="57"/>
      <c r="F614" s="24" t="s">
        <v>29</v>
      </c>
      <c r="G614" s="26">
        <v>12</v>
      </c>
      <c r="H614" s="27"/>
      <c r="I614" s="29"/>
      <c r="J614" s="29"/>
      <c r="K614" s="29"/>
      <c r="L614" s="29"/>
      <c r="M614" s="29"/>
      <c r="N614" s="29"/>
      <c r="O614" s="29"/>
      <c r="W614" s="22"/>
      <c r="X614" s="23"/>
      <c r="Y614" s="2" t="s">
        <v>518</v>
      </c>
    </row>
    <row r="615" spans="1:26" customFormat="1" ht="15" x14ac:dyDescent="0.25">
      <c r="A615" s="24" t="s">
        <v>519</v>
      </c>
      <c r="B615" s="25" t="s">
        <v>34</v>
      </c>
      <c r="C615" s="57" t="s">
        <v>37</v>
      </c>
      <c r="D615" s="57"/>
      <c r="E615" s="57"/>
      <c r="F615" s="24" t="s">
        <v>38</v>
      </c>
      <c r="G615" s="26">
        <v>1</v>
      </c>
      <c r="H615" s="27"/>
      <c r="I615" s="29"/>
      <c r="J615" s="29"/>
      <c r="K615" s="29"/>
      <c r="L615" s="29"/>
      <c r="M615" s="29"/>
      <c r="N615" s="29"/>
      <c r="O615" s="29"/>
      <c r="W615" s="22"/>
      <c r="X615" s="23"/>
      <c r="Y615" s="2" t="s">
        <v>37</v>
      </c>
    </row>
    <row r="616" spans="1:26" customFormat="1" ht="15" x14ac:dyDescent="0.25">
      <c r="A616" s="24" t="s">
        <v>520</v>
      </c>
      <c r="B616" s="25" t="s">
        <v>34</v>
      </c>
      <c r="C616" s="57" t="s">
        <v>317</v>
      </c>
      <c r="D616" s="57"/>
      <c r="E616" s="57"/>
      <c r="F616" s="24" t="s">
        <v>29</v>
      </c>
      <c r="G616" s="26">
        <v>2</v>
      </c>
      <c r="H616" s="27"/>
      <c r="I616" s="29"/>
      <c r="J616" s="29"/>
      <c r="K616" s="29"/>
      <c r="L616" s="29"/>
      <c r="M616" s="29"/>
      <c r="N616" s="29"/>
      <c r="O616" s="29"/>
      <c r="W616" s="22"/>
      <c r="X616" s="23"/>
      <c r="Y616" s="2" t="s">
        <v>317</v>
      </c>
    </row>
    <row r="617" spans="1:26" customFormat="1" ht="15" x14ac:dyDescent="0.25">
      <c r="A617" s="62" t="s">
        <v>521</v>
      </c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W617" s="22"/>
      <c r="X617" s="23" t="s">
        <v>521</v>
      </c>
    </row>
    <row r="618" spans="1:26" customFormat="1" ht="57" x14ac:dyDescent="0.25">
      <c r="A618" s="24" t="s">
        <v>522</v>
      </c>
      <c r="B618" s="25" t="s">
        <v>309</v>
      </c>
      <c r="C618" s="57" t="s">
        <v>310</v>
      </c>
      <c r="D618" s="57"/>
      <c r="E618" s="57"/>
      <c r="F618" s="24" t="s">
        <v>158</v>
      </c>
      <c r="G618" s="26">
        <v>2</v>
      </c>
      <c r="H618" s="27">
        <v>34.6</v>
      </c>
      <c r="I618" s="28">
        <v>33.200000000000003</v>
      </c>
      <c r="J618" s="29"/>
      <c r="K618" s="29"/>
      <c r="L618" s="28">
        <v>69.2</v>
      </c>
      <c r="M618" s="28">
        <v>66.400000000000006</v>
      </c>
      <c r="N618" s="29"/>
      <c r="O618" s="29"/>
      <c r="W618" s="22"/>
      <c r="X618" s="23"/>
      <c r="Y618" s="2" t="s">
        <v>310</v>
      </c>
    </row>
    <row r="619" spans="1:26" customFormat="1" ht="33.75" x14ac:dyDescent="0.25">
      <c r="A619" s="30"/>
      <c r="B619" s="31" t="s">
        <v>71</v>
      </c>
      <c r="C619" s="58" t="s">
        <v>72</v>
      </c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9"/>
      <c r="W619" s="22"/>
      <c r="X619" s="23"/>
      <c r="Z619" s="2" t="s">
        <v>72</v>
      </c>
    </row>
    <row r="620" spans="1:26" customFormat="1" ht="56.25" x14ac:dyDescent="0.25">
      <c r="A620" s="30"/>
      <c r="B620" s="31" t="s">
        <v>73</v>
      </c>
      <c r="C620" s="58" t="s">
        <v>74</v>
      </c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9"/>
      <c r="W620" s="22"/>
      <c r="X620" s="23"/>
      <c r="Z620" s="2" t="s">
        <v>74</v>
      </c>
    </row>
    <row r="621" spans="1:26" customFormat="1" ht="15" x14ac:dyDescent="0.25">
      <c r="A621" s="32"/>
      <c r="B621" s="33"/>
      <c r="C621" s="33"/>
      <c r="D621" s="33"/>
      <c r="E621" s="34" t="s">
        <v>311</v>
      </c>
      <c r="F621" s="35"/>
      <c r="G621" s="36"/>
      <c r="H621" s="10"/>
      <c r="I621" s="10"/>
      <c r="J621" s="10"/>
      <c r="K621" s="10"/>
      <c r="L621" s="37">
        <v>68.72</v>
      </c>
      <c r="M621" s="38"/>
      <c r="N621" s="39"/>
      <c r="O621" s="40"/>
      <c r="W621" s="22"/>
      <c r="X621" s="23"/>
    </row>
    <row r="622" spans="1:26" customFormat="1" ht="15" x14ac:dyDescent="0.25">
      <c r="A622" s="32"/>
      <c r="B622" s="33"/>
      <c r="C622" s="33"/>
      <c r="D622" s="33"/>
      <c r="E622" s="34" t="s">
        <v>312</v>
      </c>
      <c r="F622" s="35"/>
      <c r="G622" s="36"/>
      <c r="H622" s="10"/>
      <c r="I622" s="10"/>
      <c r="J622" s="10"/>
      <c r="K622" s="10"/>
      <c r="L622" s="37">
        <v>35.130000000000003</v>
      </c>
      <c r="M622" s="38"/>
      <c r="N622" s="39"/>
      <c r="O622" s="40"/>
      <c r="W622" s="22"/>
      <c r="X622" s="23"/>
    </row>
    <row r="623" spans="1:26" customFormat="1" ht="15" x14ac:dyDescent="0.25">
      <c r="A623" s="24" t="s">
        <v>523</v>
      </c>
      <c r="B623" s="25" t="s">
        <v>34</v>
      </c>
      <c r="C623" s="57" t="s">
        <v>361</v>
      </c>
      <c r="D623" s="57"/>
      <c r="E623" s="57"/>
      <c r="F623" s="24" t="s">
        <v>29</v>
      </c>
      <c r="G623" s="26">
        <v>24</v>
      </c>
      <c r="H623" s="27"/>
      <c r="I623" s="29"/>
      <c r="J623" s="29"/>
      <c r="K623" s="29"/>
      <c r="L623" s="29"/>
      <c r="M623" s="29"/>
      <c r="N623" s="29"/>
      <c r="O623" s="29"/>
      <c r="W623" s="22"/>
      <c r="X623" s="23"/>
      <c r="Y623" s="2" t="s">
        <v>361</v>
      </c>
    </row>
    <row r="624" spans="1:26" customFormat="1" ht="15" x14ac:dyDescent="0.25">
      <c r="A624" s="24" t="s">
        <v>524</v>
      </c>
      <c r="B624" s="25" t="s">
        <v>34</v>
      </c>
      <c r="C624" s="57" t="s">
        <v>145</v>
      </c>
      <c r="D624" s="57"/>
      <c r="E624" s="57"/>
      <c r="F624" s="24" t="s">
        <v>38</v>
      </c>
      <c r="G624" s="41">
        <v>5.0999999999999996</v>
      </c>
      <c r="H624" s="27"/>
      <c r="I624" s="29"/>
      <c r="J624" s="29"/>
      <c r="K624" s="29"/>
      <c r="L624" s="29"/>
      <c r="M624" s="29"/>
      <c r="N624" s="29"/>
      <c r="O624" s="29"/>
      <c r="W624" s="22"/>
      <c r="X624" s="23"/>
      <c r="Y624" s="2" t="s">
        <v>145</v>
      </c>
    </row>
    <row r="625" spans="1:26" customFormat="1" ht="15" x14ac:dyDescent="0.25">
      <c r="A625" s="24" t="s">
        <v>525</v>
      </c>
      <c r="B625" s="25" t="s">
        <v>34</v>
      </c>
      <c r="C625" s="57" t="s">
        <v>317</v>
      </c>
      <c r="D625" s="57"/>
      <c r="E625" s="57"/>
      <c r="F625" s="24" t="s">
        <v>29</v>
      </c>
      <c r="G625" s="26">
        <v>2</v>
      </c>
      <c r="H625" s="27"/>
      <c r="I625" s="29"/>
      <c r="J625" s="29"/>
      <c r="K625" s="29"/>
      <c r="L625" s="29"/>
      <c r="M625" s="29"/>
      <c r="N625" s="29"/>
      <c r="O625" s="29"/>
      <c r="W625" s="22"/>
      <c r="X625" s="23"/>
      <c r="Y625" s="2" t="s">
        <v>317</v>
      </c>
    </row>
    <row r="626" spans="1:26" customFormat="1" ht="15" x14ac:dyDescent="0.25">
      <c r="A626" s="62" t="s">
        <v>526</v>
      </c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W626" s="22"/>
      <c r="X626" s="23" t="s">
        <v>526</v>
      </c>
    </row>
    <row r="627" spans="1:26" customFormat="1" ht="57" x14ac:dyDescent="0.25">
      <c r="A627" s="24" t="s">
        <v>527</v>
      </c>
      <c r="B627" s="25" t="s">
        <v>309</v>
      </c>
      <c r="C627" s="57" t="s">
        <v>310</v>
      </c>
      <c r="D627" s="57"/>
      <c r="E627" s="57"/>
      <c r="F627" s="24" t="s">
        <v>158</v>
      </c>
      <c r="G627" s="26">
        <v>2</v>
      </c>
      <c r="H627" s="27">
        <v>34.6</v>
      </c>
      <c r="I627" s="28">
        <v>33.200000000000003</v>
      </c>
      <c r="J627" s="29"/>
      <c r="K627" s="29"/>
      <c r="L627" s="28">
        <v>69.2</v>
      </c>
      <c r="M627" s="28">
        <v>66.400000000000006</v>
      </c>
      <c r="N627" s="29"/>
      <c r="O627" s="29"/>
      <c r="W627" s="22"/>
      <c r="X627" s="23"/>
      <c r="Y627" s="2" t="s">
        <v>310</v>
      </c>
    </row>
    <row r="628" spans="1:26" customFormat="1" ht="33.75" x14ac:dyDescent="0.25">
      <c r="A628" s="30"/>
      <c r="B628" s="31" t="s">
        <v>71</v>
      </c>
      <c r="C628" s="58" t="s">
        <v>72</v>
      </c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9"/>
      <c r="W628" s="22"/>
      <c r="X628" s="23"/>
      <c r="Z628" s="2" t="s">
        <v>72</v>
      </c>
    </row>
    <row r="629" spans="1:26" customFormat="1" ht="56.25" x14ac:dyDescent="0.25">
      <c r="A629" s="30"/>
      <c r="B629" s="31" t="s">
        <v>73</v>
      </c>
      <c r="C629" s="58" t="s">
        <v>74</v>
      </c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9"/>
      <c r="W629" s="22"/>
      <c r="X629" s="23"/>
      <c r="Z629" s="2" t="s">
        <v>74</v>
      </c>
    </row>
    <row r="630" spans="1:26" customFormat="1" ht="15" x14ac:dyDescent="0.25">
      <c r="A630" s="32"/>
      <c r="B630" s="33"/>
      <c r="C630" s="33"/>
      <c r="D630" s="33"/>
      <c r="E630" s="34" t="s">
        <v>311</v>
      </c>
      <c r="F630" s="35"/>
      <c r="G630" s="36"/>
      <c r="H630" s="10"/>
      <c r="I630" s="10"/>
      <c r="J630" s="10"/>
      <c r="K630" s="10"/>
      <c r="L630" s="37">
        <v>68.72</v>
      </c>
      <c r="M630" s="38"/>
      <c r="N630" s="39"/>
      <c r="O630" s="40"/>
      <c r="W630" s="22"/>
      <c r="X630" s="23"/>
    </row>
    <row r="631" spans="1:26" customFormat="1" ht="15" x14ac:dyDescent="0.25">
      <c r="A631" s="32"/>
      <c r="B631" s="33"/>
      <c r="C631" s="33"/>
      <c r="D631" s="33"/>
      <c r="E631" s="34" t="s">
        <v>312</v>
      </c>
      <c r="F631" s="35"/>
      <c r="G631" s="36"/>
      <c r="H631" s="10"/>
      <c r="I631" s="10"/>
      <c r="J631" s="10"/>
      <c r="K631" s="10"/>
      <c r="L631" s="37">
        <v>35.130000000000003</v>
      </c>
      <c r="M631" s="38"/>
      <c r="N631" s="39"/>
      <c r="O631" s="40"/>
      <c r="W631" s="22"/>
      <c r="X631" s="23"/>
    </row>
    <row r="632" spans="1:26" customFormat="1" ht="15" x14ac:dyDescent="0.25">
      <c r="A632" s="24" t="s">
        <v>528</v>
      </c>
      <c r="B632" s="25" t="s">
        <v>34</v>
      </c>
      <c r="C632" s="57" t="s">
        <v>361</v>
      </c>
      <c r="D632" s="57"/>
      <c r="E632" s="57"/>
      <c r="F632" s="24" t="s">
        <v>29</v>
      </c>
      <c r="G632" s="26">
        <v>24</v>
      </c>
      <c r="H632" s="27"/>
      <c r="I632" s="29"/>
      <c r="J632" s="29"/>
      <c r="K632" s="29"/>
      <c r="L632" s="29"/>
      <c r="M632" s="29"/>
      <c r="N632" s="29"/>
      <c r="O632" s="29"/>
      <c r="W632" s="22"/>
      <c r="X632" s="23"/>
      <c r="Y632" s="2" t="s">
        <v>361</v>
      </c>
    </row>
    <row r="633" spans="1:26" customFormat="1" ht="15" x14ac:dyDescent="0.25">
      <c r="A633" s="24" t="s">
        <v>529</v>
      </c>
      <c r="B633" s="25" t="s">
        <v>34</v>
      </c>
      <c r="C633" s="57" t="s">
        <v>145</v>
      </c>
      <c r="D633" s="57"/>
      <c r="E633" s="57"/>
      <c r="F633" s="24" t="s">
        <v>38</v>
      </c>
      <c r="G633" s="41">
        <v>5.0999999999999996</v>
      </c>
      <c r="H633" s="27"/>
      <c r="I633" s="29"/>
      <c r="J633" s="29"/>
      <c r="K633" s="29"/>
      <c r="L633" s="29"/>
      <c r="M633" s="29"/>
      <c r="N633" s="29"/>
      <c r="O633" s="29"/>
      <c r="W633" s="22"/>
      <c r="X633" s="23"/>
      <c r="Y633" s="2" t="s">
        <v>145</v>
      </c>
    </row>
    <row r="634" spans="1:26" customFormat="1" ht="15" x14ac:dyDescent="0.25">
      <c r="A634" s="24" t="s">
        <v>530</v>
      </c>
      <c r="B634" s="25" t="s">
        <v>34</v>
      </c>
      <c r="C634" s="57" t="s">
        <v>317</v>
      </c>
      <c r="D634" s="57"/>
      <c r="E634" s="57"/>
      <c r="F634" s="24" t="s">
        <v>29</v>
      </c>
      <c r="G634" s="26">
        <v>2</v>
      </c>
      <c r="H634" s="27"/>
      <c r="I634" s="29"/>
      <c r="J634" s="29"/>
      <c r="K634" s="29"/>
      <c r="L634" s="29"/>
      <c r="M634" s="29"/>
      <c r="N634" s="29"/>
      <c r="O634" s="29"/>
      <c r="W634" s="22"/>
      <c r="X634" s="23"/>
      <c r="Y634" s="2" t="s">
        <v>317</v>
      </c>
    </row>
    <row r="635" spans="1:26" customFormat="1" ht="15" x14ac:dyDescent="0.25">
      <c r="A635" s="62" t="s">
        <v>531</v>
      </c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W635" s="22"/>
      <c r="X635" s="23" t="s">
        <v>531</v>
      </c>
    </row>
    <row r="636" spans="1:26" customFormat="1" ht="34.5" x14ac:dyDescent="0.25">
      <c r="A636" s="24" t="s">
        <v>532</v>
      </c>
      <c r="B636" s="25" t="s">
        <v>533</v>
      </c>
      <c r="C636" s="57" t="s">
        <v>534</v>
      </c>
      <c r="D636" s="57"/>
      <c r="E636" s="57"/>
      <c r="F636" s="24" t="s">
        <v>477</v>
      </c>
      <c r="G636" s="43">
        <v>0.14399999999999999</v>
      </c>
      <c r="H636" s="27">
        <v>336.07</v>
      </c>
      <c r="I636" s="28">
        <v>230.31</v>
      </c>
      <c r="J636" s="28">
        <v>101.15</v>
      </c>
      <c r="K636" s="28">
        <v>14.09</v>
      </c>
      <c r="L636" s="28">
        <v>48.39</v>
      </c>
      <c r="M636" s="28">
        <v>33.159999999999997</v>
      </c>
      <c r="N636" s="28">
        <v>14.57</v>
      </c>
      <c r="O636" s="28">
        <v>2.0299999999999998</v>
      </c>
      <c r="W636" s="22"/>
      <c r="X636" s="23"/>
      <c r="Y636" s="2" t="s">
        <v>534</v>
      </c>
    </row>
    <row r="637" spans="1:26" customFormat="1" ht="15" x14ac:dyDescent="0.25">
      <c r="A637" s="30"/>
      <c r="B637" s="31" t="s">
        <v>535</v>
      </c>
      <c r="C637" s="58" t="s">
        <v>536</v>
      </c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9"/>
      <c r="W637" s="22"/>
      <c r="X637" s="23"/>
      <c r="Z637" s="2" t="s">
        <v>536</v>
      </c>
    </row>
    <row r="638" spans="1:26" customFormat="1" ht="15" x14ac:dyDescent="0.25">
      <c r="A638" s="32"/>
      <c r="B638" s="33"/>
      <c r="C638" s="33"/>
      <c r="D638" s="33"/>
      <c r="E638" s="34" t="s">
        <v>537</v>
      </c>
      <c r="F638" s="35"/>
      <c r="G638" s="36"/>
      <c r="H638" s="10"/>
      <c r="I638" s="10"/>
      <c r="J638" s="10"/>
      <c r="K638" s="10"/>
      <c r="L638" s="37">
        <v>36.01</v>
      </c>
      <c r="M638" s="38"/>
      <c r="N638" s="39"/>
      <c r="O638" s="40"/>
      <c r="W638" s="22"/>
      <c r="X638" s="23"/>
    </row>
    <row r="639" spans="1:26" customFormat="1" ht="15" x14ac:dyDescent="0.25">
      <c r="A639" s="32"/>
      <c r="B639" s="33"/>
      <c r="C639" s="33"/>
      <c r="D639" s="33"/>
      <c r="E639" s="34" t="s">
        <v>538</v>
      </c>
      <c r="F639" s="35"/>
      <c r="G639" s="36"/>
      <c r="H639" s="10"/>
      <c r="I639" s="10"/>
      <c r="J639" s="10"/>
      <c r="K639" s="10"/>
      <c r="L639" s="37">
        <v>17.8</v>
      </c>
      <c r="M639" s="38"/>
      <c r="N639" s="39"/>
      <c r="O639" s="40"/>
      <c r="W639" s="22"/>
      <c r="X639" s="23"/>
    </row>
    <row r="640" spans="1:26" customFormat="1" ht="15" x14ac:dyDescent="0.25">
      <c r="A640" s="24" t="s">
        <v>539</v>
      </c>
      <c r="B640" s="25" t="s">
        <v>34</v>
      </c>
      <c r="C640" s="57" t="s">
        <v>62</v>
      </c>
      <c r="D640" s="57"/>
      <c r="E640" s="57"/>
      <c r="F640" s="24" t="s">
        <v>29</v>
      </c>
      <c r="G640" s="26">
        <v>96</v>
      </c>
      <c r="H640" s="27"/>
      <c r="I640" s="29"/>
      <c r="J640" s="29"/>
      <c r="K640" s="29"/>
      <c r="L640" s="29"/>
      <c r="M640" s="29"/>
      <c r="N640" s="29"/>
      <c r="O640" s="29"/>
      <c r="W640" s="22"/>
      <c r="X640" s="23"/>
      <c r="Y640" s="2" t="s">
        <v>62</v>
      </c>
    </row>
    <row r="641" spans="1:27" customFormat="1" ht="15" x14ac:dyDescent="0.25">
      <c r="A641" s="24" t="s">
        <v>540</v>
      </c>
      <c r="B641" s="25" t="s">
        <v>34</v>
      </c>
      <c r="C641" s="57" t="s">
        <v>37</v>
      </c>
      <c r="D641" s="57"/>
      <c r="E641" s="57"/>
      <c r="F641" s="24" t="s">
        <v>38</v>
      </c>
      <c r="G641" s="26">
        <v>12</v>
      </c>
      <c r="H641" s="27"/>
      <c r="I641" s="29"/>
      <c r="J641" s="29"/>
      <c r="K641" s="29"/>
      <c r="L641" s="29"/>
      <c r="M641" s="29"/>
      <c r="N641" s="29"/>
      <c r="O641" s="29"/>
      <c r="W641" s="22"/>
      <c r="X641" s="23"/>
      <c r="Y641" s="2" t="s">
        <v>37</v>
      </c>
    </row>
    <row r="642" spans="1:27" customFormat="1" ht="15" x14ac:dyDescent="0.25">
      <c r="A642" s="24" t="s">
        <v>541</v>
      </c>
      <c r="B642" s="25" t="s">
        <v>34</v>
      </c>
      <c r="C642" s="57" t="s">
        <v>277</v>
      </c>
      <c r="D642" s="57"/>
      <c r="E642" s="57"/>
      <c r="F642" s="24" t="s">
        <v>29</v>
      </c>
      <c r="G642" s="26">
        <v>8</v>
      </c>
      <c r="H642" s="27"/>
      <c r="I642" s="29"/>
      <c r="J642" s="29"/>
      <c r="K642" s="29"/>
      <c r="L642" s="29"/>
      <c r="M642" s="29"/>
      <c r="N642" s="29"/>
      <c r="O642" s="29"/>
      <c r="W642" s="22"/>
      <c r="X642" s="23"/>
      <c r="Y642" s="2" t="s">
        <v>277</v>
      </c>
    </row>
    <row r="643" spans="1:27" customFormat="1" ht="15" x14ac:dyDescent="0.25">
      <c r="A643" s="24" t="s">
        <v>542</v>
      </c>
      <c r="B643" s="25" t="s">
        <v>34</v>
      </c>
      <c r="C643" s="57" t="s">
        <v>62</v>
      </c>
      <c r="D643" s="57"/>
      <c r="E643" s="57"/>
      <c r="F643" s="24" t="s">
        <v>29</v>
      </c>
      <c r="G643" s="26">
        <v>96</v>
      </c>
      <c r="H643" s="27"/>
      <c r="I643" s="29"/>
      <c r="J643" s="29"/>
      <c r="K643" s="29"/>
      <c r="L643" s="29"/>
      <c r="M643" s="29"/>
      <c r="N643" s="29"/>
      <c r="O643" s="29"/>
      <c r="W643" s="22"/>
      <c r="X643" s="23"/>
      <c r="Y643" s="2" t="s">
        <v>62</v>
      </c>
    </row>
    <row r="644" spans="1:27" customFormat="1" ht="15" x14ac:dyDescent="0.25">
      <c r="A644" s="24" t="s">
        <v>543</v>
      </c>
      <c r="B644" s="25" t="s">
        <v>34</v>
      </c>
      <c r="C644" s="57" t="s">
        <v>37</v>
      </c>
      <c r="D644" s="57"/>
      <c r="E644" s="57"/>
      <c r="F644" s="24" t="s">
        <v>38</v>
      </c>
      <c r="G644" s="26">
        <v>12</v>
      </c>
      <c r="H644" s="27"/>
      <c r="I644" s="29"/>
      <c r="J644" s="29"/>
      <c r="K644" s="29"/>
      <c r="L644" s="29"/>
      <c r="M644" s="29"/>
      <c r="N644" s="29"/>
      <c r="O644" s="29"/>
      <c r="W644" s="22"/>
      <c r="X644" s="23"/>
      <c r="Y644" s="2" t="s">
        <v>37</v>
      </c>
    </row>
    <row r="645" spans="1:27" customFormat="1" ht="15" x14ac:dyDescent="0.25">
      <c r="A645" s="24" t="s">
        <v>544</v>
      </c>
      <c r="B645" s="25" t="s">
        <v>34</v>
      </c>
      <c r="C645" s="57" t="s">
        <v>364</v>
      </c>
      <c r="D645" s="57"/>
      <c r="E645" s="57"/>
      <c r="F645" s="24" t="s">
        <v>29</v>
      </c>
      <c r="G645" s="26">
        <v>8</v>
      </c>
      <c r="H645" s="27"/>
      <c r="I645" s="29"/>
      <c r="J645" s="29"/>
      <c r="K645" s="29"/>
      <c r="L645" s="29"/>
      <c r="M645" s="29"/>
      <c r="N645" s="29"/>
      <c r="O645" s="29"/>
      <c r="W645" s="22"/>
      <c r="X645" s="23"/>
      <c r="Y645" s="2" t="s">
        <v>364</v>
      </c>
    </row>
    <row r="646" spans="1:27" customFormat="1" ht="45.75" x14ac:dyDescent="0.25">
      <c r="A646" s="24" t="s">
        <v>545</v>
      </c>
      <c r="B646" s="25" t="s">
        <v>546</v>
      </c>
      <c r="C646" s="57" t="s">
        <v>547</v>
      </c>
      <c r="D646" s="57"/>
      <c r="E646" s="57"/>
      <c r="F646" s="24" t="s">
        <v>29</v>
      </c>
      <c r="G646" s="26">
        <v>8</v>
      </c>
      <c r="H646" s="27">
        <v>90.14</v>
      </c>
      <c r="I646" s="28">
        <v>25.11</v>
      </c>
      <c r="J646" s="28">
        <v>65.03</v>
      </c>
      <c r="K646" s="28">
        <v>7.77</v>
      </c>
      <c r="L646" s="28">
        <v>721.12</v>
      </c>
      <c r="M646" s="28">
        <v>200.88</v>
      </c>
      <c r="N646" s="28">
        <v>520.24</v>
      </c>
      <c r="O646" s="28">
        <v>62.16</v>
      </c>
      <c r="W646" s="22"/>
      <c r="X646" s="23"/>
      <c r="Y646" s="2" t="s">
        <v>547</v>
      </c>
    </row>
    <row r="647" spans="1:27" customFormat="1" ht="23.25" x14ac:dyDescent="0.25">
      <c r="A647" s="30"/>
      <c r="B647" s="31" t="s">
        <v>548</v>
      </c>
      <c r="C647" s="58" t="s">
        <v>549</v>
      </c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9"/>
      <c r="W647" s="22"/>
      <c r="X647" s="23"/>
      <c r="Z647" s="2" t="s">
        <v>549</v>
      </c>
    </row>
    <row r="648" spans="1:27" customFormat="1" ht="15" x14ac:dyDescent="0.25">
      <c r="A648" s="32"/>
      <c r="B648" s="33"/>
      <c r="C648" s="33"/>
      <c r="D648" s="33"/>
      <c r="E648" s="34" t="s">
        <v>550</v>
      </c>
      <c r="F648" s="35"/>
      <c r="G648" s="36"/>
      <c r="H648" s="10"/>
      <c r="I648" s="10"/>
      <c r="J648" s="10"/>
      <c r="K648" s="10"/>
      <c r="L648" s="37">
        <v>272.24</v>
      </c>
      <c r="M648" s="38"/>
      <c r="N648" s="39"/>
      <c r="O648" s="40"/>
      <c r="W648" s="22"/>
      <c r="X648" s="23"/>
    </row>
    <row r="649" spans="1:27" customFormat="1" ht="15" x14ac:dyDescent="0.25">
      <c r="A649" s="32"/>
      <c r="B649" s="33"/>
      <c r="C649" s="33"/>
      <c r="D649" s="33"/>
      <c r="E649" s="34" t="s">
        <v>551</v>
      </c>
      <c r="F649" s="35"/>
      <c r="G649" s="36"/>
      <c r="H649" s="10"/>
      <c r="I649" s="10"/>
      <c r="J649" s="10"/>
      <c r="K649" s="10"/>
      <c r="L649" s="37">
        <v>139.15</v>
      </c>
      <c r="M649" s="38"/>
      <c r="N649" s="39"/>
      <c r="O649" s="40"/>
      <c r="W649" s="22"/>
      <c r="X649" s="23"/>
    </row>
    <row r="650" spans="1:27" customFormat="1" ht="45.75" x14ac:dyDescent="0.25">
      <c r="A650" s="24" t="s">
        <v>552</v>
      </c>
      <c r="B650" s="25" t="s">
        <v>546</v>
      </c>
      <c r="C650" s="57" t="s">
        <v>553</v>
      </c>
      <c r="D650" s="57"/>
      <c r="E650" s="57"/>
      <c r="F650" s="24" t="s">
        <v>29</v>
      </c>
      <c r="G650" s="26">
        <v>8</v>
      </c>
      <c r="H650" s="27">
        <v>302.14999999999998</v>
      </c>
      <c r="I650" s="28">
        <v>83.69</v>
      </c>
      <c r="J650" s="28">
        <v>216.79</v>
      </c>
      <c r="K650" s="28">
        <v>25.9</v>
      </c>
      <c r="L650" s="27">
        <v>2417.1999999999998</v>
      </c>
      <c r="M650" s="28">
        <v>669.52</v>
      </c>
      <c r="N650" s="27">
        <v>1734.32</v>
      </c>
      <c r="O650" s="28">
        <v>207.2</v>
      </c>
      <c r="W650" s="22"/>
      <c r="X650" s="23"/>
      <c r="Y650" s="2" t="s">
        <v>553</v>
      </c>
    </row>
    <row r="651" spans="1:27" customFormat="1" ht="15" x14ac:dyDescent="0.25">
      <c r="A651" s="30"/>
      <c r="B651" s="44"/>
      <c r="C651" s="60" t="s">
        <v>554</v>
      </c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1"/>
      <c r="W651" s="22"/>
      <c r="X651" s="23"/>
      <c r="AA651" s="2" t="s">
        <v>554</v>
      </c>
    </row>
    <row r="652" spans="1:27" customFormat="1" ht="15" x14ac:dyDescent="0.25">
      <c r="A652" s="32"/>
      <c r="B652" s="33"/>
      <c r="C652" s="33"/>
      <c r="D652" s="33"/>
      <c r="E652" s="34" t="s">
        <v>555</v>
      </c>
      <c r="F652" s="35"/>
      <c r="G652" s="36"/>
      <c r="H652" s="10"/>
      <c r="I652" s="10"/>
      <c r="J652" s="10"/>
      <c r="K652" s="10"/>
      <c r="L652" s="37">
        <v>907.41</v>
      </c>
      <c r="M652" s="38"/>
      <c r="N652" s="39"/>
      <c r="O652" s="40"/>
      <c r="W652" s="22"/>
      <c r="X652" s="23"/>
    </row>
    <row r="653" spans="1:27" customFormat="1" ht="15" x14ac:dyDescent="0.25">
      <c r="A653" s="32"/>
      <c r="B653" s="33"/>
      <c r="C653" s="33"/>
      <c r="D653" s="33"/>
      <c r="E653" s="34" t="s">
        <v>556</v>
      </c>
      <c r="F653" s="35"/>
      <c r="G653" s="36"/>
      <c r="H653" s="10"/>
      <c r="I653" s="10"/>
      <c r="J653" s="10"/>
      <c r="K653" s="10"/>
      <c r="L653" s="37">
        <v>463.79</v>
      </c>
      <c r="M653" s="38"/>
      <c r="N653" s="39"/>
      <c r="O653" s="40"/>
      <c r="W653" s="22"/>
      <c r="X653" s="23"/>
    </row>
    <row r="654" spans="1:27" customFormat="1" ht="34.5" x14ac:dyDescent="0.25">
      <c r="A654" s="24" t="s">
        <v>557</v>
      </c>
      <c r="B654" s="25" t="s">
        <v>533</v>
      </c>
      <c r="C654" s="57" t="s">
        <v>558</v>
      </c>
      <c r="D654" s="57"/>
      <c r="E654" s="57"/>
      <c r="F654" s="24" t="s">
        <v>477</v>
      </c>
      <c r="G654" s="43">
        <v>0.14399999999999999</v>
      </c>
      <c r="H654" s="27">
        <v>373.41</v>
      </c>
      <c r="I654" s="28">
        <v>255.9</v>
      </c>
      <c r="J654" s="28">
        <v>112.39</v>
      </c>
      <c r="K654" s="28">
        <v>15.66</v>
      </c>
      <c r="L654" s="28">
        <v>53.77</v>
      </c>
      <c r="M654" s="28">
        <v>36.85</v>
      </c>
      <c r="N654" s="28">
        <v>16.18</v>
      </c>
      <c r="O654" s="28">
        <v>2.2599999999999998</v>
      </c>
      <c r="W654" s="22"/>
      <c r="X654" s="23"/>
      <c r="Y654" s="2" t="s">
        <v>558</v>
      </c>
    </row>
    <row r="655" spans="1:27" customFormat="1" ht="15" x14ac:dyDescent="0.25">
      <c r="A655" s="32"/>
      <c r="B655" s="33"/>
      <c r="C655" s="33"/>
      <c r="D655" s="33"/>
      <c r="E655" s="34" t="s">
        <v>559</v>
      </c>
      <c r="F655" s="35"/>
      <c r="G655" s="36"/>
      <c r="H655" s="10"/>
      <c r="I655" s="10"/>
      <c r="J655" s="10"/>
      <c r="K655" s="10"/>
      <c r="L655" s="37">
        <v>40.03</v>
      </c>
      <c r="M655" s="38"/>
      <c r="N655" s="39"/>
      <c r="O655" s="40"/>
      <c r="W655" s="22"/>
      <c r="X655" s="23"/>
    </row>
    <row r="656" spans="1:27" customFormat="1" ht="15" x14ac:dyDescent="0.25">
      <c r="A656" s="32"/>
      <c r="B656" s="33"/>
      <c r="C656" s="33"/>
      <c r="D656" s="33"/>
      <c r="E656" s="34" t="s">
        <v>560</v>
      </c>
      <c r="F656" s="35"/>
      <c r="G656" s="36"/>
      <c r="H656" s="10"/>
      <c r="I656" s="10"/>
      <c r="J656" s="10"/>
      <c r="K656" s="10"/>
      <c r="L656" s="37">
        <v>19.79</v>
      </c>
      <c r="M656" s="38"/>
      <c r="N656" s="39"/>
      <c r="O656" s="40"/>
      <c r="W656" s="22"/>
      <c r="X656" s="23"/>
    </row>
    <row r="657" spans="1:29" customFormat="1" ht="15" x14ac:dyDescent="0.25">
      <c r="A657" s="56" t="s">
        <v>561</v>
      </c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45">
        <v>14308.77</v>
      </c>
      <c r="M657" s="45">
        <v>10555.04</v>
      </c>
      <c r="N657" s="45">
        <v>3028.71</v>
      </c>
      <c r="O657" s="46">
        <v>286.93</v>
      </c>
      <c r="AB657" s="47" t="s">
        <v>561</v>
      </c>
    </row>
    <row r="658" spans="1:29" customFormat="1" ht="15" x14ac:dyDescent="0.25">
      <c r="A658" s="56" t="s">
        <v>562</v>
      </c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45">
        <v>16346.32</v>
      </c>
      <c r="M658" s="45">
        <v>12138.29</v>
      </c>
      <c r="N658" s="45">
        <v>3483.01</v>
      </c>
      <c r="O658" s="46">
        <v>329.97</v>
      </c>
      <c r="AB658" s="47" t="s">
        <v>562</v>
      </c>
    </row>
    <row r="659" spans="1:29" customFormat="1" ht="15" x14ac:dyDescent="0.25">
      <c r="A659" s="55" t="s">
        <v>563</v>
      </c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29"/>
      <c r="M659" s="29"/>
      <c r="N659" s="29"/>
      <c r="O659" s="29"/>
      <c r="AB659" s="47"/>
      <c r="AC659" s="2" t="s">
        <v>563</v>
      </c>
    </row>
    <row r="660" spans="1:29" customFormat="1" ht="90.75" x14ac:dyDescent="0.25">
      <c r="A660" s="55" t="s">
        <v>564</v>
      </c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27">
        <v>2037.55</v>
      </c>
      <c r="M660" s="27">
        <v>1583.26</v>
      </c>
      <c r="N660" s="28">
        <v>454.31</v>
      </c>
      <c r="O660" s="28">
        <v>43.04</v>
      </c>
      <c r="AB660" s="47"/>
      <c r="AC660" s="2" t="s">
        <v>564</v>
      </c>
    </row>
    <row r="661" spans="1:29" customFormat="1" ht="15" x14ac:dyDescent="0.25">
      <c r="A661" s="56" t="s">
        <v>565</v>
      </c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45">
        <v>11230.01</v>
      </c>
      <c r="M661" s="48"/>
      <c r="N661" s="48"/>
      <c r="O661" s="48"/>
      <c r="AB661" s="47" t="s">
        <v>565</v>
      </c>
    </row>
    <row r="662" spans="1:29" customFormat="1" ht="15" x14ac:dyDescent="0.25">
      <c r="A662" s="55" t="s">
        <v>563</v>
      </c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29"/>
      <c r="M662" s="29"/>
      <c r="N662" s="29"/>
      <c r="O662" s="29"/>
      <c r="AB662" s="47"/>
      <c r="AC662" s="2" t="s">
        <v>563</v>
      </c>
    </row>
    <row r="663" spans="1:29" customFormat="1" ht="15" x14ac:dyDescent="0.25">
      <c r="A663" s="55" t="s">
        <v>566</v>
      </c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28">
        <v>88.16</v>
      </c>
      <c r="M663" s="29"/>
      <c r="N663" s="29"/>
      <c r="O663" s="29"/>
      <c r="AB663" s="47"/>
      <c r="AC663" s="2" t="s">
        <v>566</v>
      </c>
    </row>
    <row r="664" spans="1:29" customFormat="1" ht="34.5" x14ac:dyDescent="0.25">
      <c r="A664" s="55" t="s">
        <v>567</v>
      </c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27">
        <v>10701.93</v>
      </c>
      <c r="M664" s="29"/>
      <c r="N664" s="29"/>
      <c r="O664" s="29"/>
      <c r="AB664" s="47"/>
      <c r="AC664" s="2" t="s">
        <v>567</v>
      </c>
    </row>
    <row r="665" spans="1:29" customFormat="1" ht="15" x14ac:dyDescent="0.25">
      <c r="A665" s="55" t="s">
        <v>568</v>
      </c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28">
        <v>439.92</v>
      </c>
      <c r="M665" s="29"/>
      <c r="N665" s="29"/>
      <c r="O665" s="29"/>
      <c r="AB665" s="47"/>
      <c r="AC665" s="2" t="s">
        <v>568</v>
      </c>
    </row>
    <row r="666" spans="1:29" customFormat="1" ht="15" x14ac:dyDescent="0.25">
      <c r="A666" s="56" t="s">
        <v>569</v>
      </c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45">
        <v>5747.76</v>
      </c>
      <c r="M666" s="48"/>
      <c r="N666" s="48"/>
      <c r="O666" s="48"/>
      <c r="AB666" s="47" t="s">
        <v>569</v>
      </c>
    </row>
    <row r="667" spans="1:29" customFormat="1" ht="15" x14ac:dyDescent="0.25">
      <c r="A667" s="55" t="s">
        <v>563</v>
      </c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29"/>
      <c r="M667" s="29"/>
      <c r="N667" s="29"/>
      <c r="O667" s="29"/>
      <c r="AB667" s="47"/>
      <c r="AC667" s="2" t="s">
        <v>563</v>
      </c>
    </row>
    <row r="668" spans="1:29" customFormat="1" ht="15" x14ac:dyDescent="0.25">
      <c r="A668" s="55" t="s">
        <v>570</v>
      </c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28">
        <v>43.59</v>
      </c>
      <c r="M668" s="29"/>
      <c r="N668" s="29"/>
      <c r="O668" s="29"/>
      <c r="AB668" s="47"/>
      <c r="AC668" s="2" t="s">
        <v>570</v>
      </c>
    </row>
    <row r="669" spans="1:29" customFormat="1" ht="34.5" x14ac:dyDescent="0.25">
      <c r="A669" s="55" t="s">
        <v>571</v>
      </c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27">
        <v>5469.87</v>
      </c>
      <c r="M669" s="29"/>
      <c r="N669" s="29"/>
      <c r="O669" s="29"/>
      <c r="AB669" s="47"/>
      <c r="AC669" s="2" t="s">
        <v>571</v>
      </c>
    </row>
    <row r="670" spans="1:29" customFormat="1" ht="15" x14ac:dyDescent="0.25">
      <c r="A670" s="55" t="s">
        <v>572</v>
      </c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28">
        <v>234.3</v>
      </c>
      <c r="M670" s="29"/>
      <c r="N670" s="29"/>
      <c r="O670" s="29"/>
      <c r="AB670" s="47"/>
      <c r="AC670" s="2" t="s">
        <v>572</v>
      </c>
    </row>
    <row r="671" spans="1:29" customFormat="1" ht="15" x14ac:dyDescent="0.25">
      <c r="A671" s="56" t="s">
        <v>573</v>
      </c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48"/>
      <c r="M671" s="48"/>
      <c r="N671" s="48"/>
      <c r="O671" s="48"/>
      <c r="AB671" s="47" t="s">
        <v>573</v>
      </c>
    </row>
    <row r="672" spans="1:29" customFormat="1" ht="15" x14ac:dyDescent="0.25">
      <c r="A672" s="55" t="s">
        <v>574</v>
      </c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29"/>
      <c r="M672" s="29"/>
      <c r="N672" s="29"/>
      <c r="O672" s="29"/>
      <c r="AB672" s="47"/>
      <c r="AC672" s="2" t="s">
        <v>574</v>
      </c>
    </row>
    <row r="673" spans="1:29" customFormat="1" ht="34.5" x14ac:dyDescent="0.25">
      <c r="A673" s="55" t="s">
        <v>575</v>
      </c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27">
        <v>10056.780000000001</v>
      </c>
      <c r="M673" s="27">
        <v>9195.49</v>
      </c>
      <c r="N673" s="28">
        <v>644.41999999999996</v>
      </c>
      <c r="O673" s="28">
        <v>4.78</v>
      </c>
      <c r="AB673" s="47"/>
      <c r="AC673" s="2" t="s">
        <v>575</v>
      </c>
    </row>
    <row r="674" spans="1:29" customFormat="1" ht="68.25" x14ac:dyDescent="0.25">
      <c r="A674" s="55" t="s">
        <v>576</v>
      </c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27">
        <v>11532.76</v>
      </c>
      <c r="M674" s="27">
        <v>10574.81</v>
      </c>
      <c r="N674" s="28">
        <v>741.08</v>
      </c>
      <c r="O674" s="28">
        <v>5.5</v>
      </c>
      <c r="AB674" s="47"/>
      <c r="AC674" s="2" t="s">
        <v>576</v>
      </c>
    </row>
    <row r="675" spans="1:29" customFormat="1" ht="15" x14ac:dyDescent="0.25">
      <c r="A675" s="55" t="s">
        <v>577</v>
      </c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27">
        <v>9522.2800000000007</v>
      </c>
      <c r="M675" s="29"/>
      <c r="N675" s="29"/>
      <c r="O675" s="29"/>
      <c r="AB675" s="47"/>
      <c r="AC675" s="2" t="s">
        <v>577</v>
      </c>
    </row>
    <row r="676" spans="1:29" customFormat="1" ht="15" x14ac:dyDescent="0.25">
      <c r="A676" s="55" t="s">
        <v>578</v>
      </c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27">
        <v>4866.9399999999996</v>
      </c>
      <c r="M676" s="29"/>
      <c r="N676" s="29"/>
      <c r="O676" s="29"/>
      <c r="AB676" s="47"/>
      <c r="AC676" s="2" t="s">
        <v>578</v>
      </c>
    </row>
    <row r="677" spans="1:29" customFormat="1" ht="15" x14ac:dyDescent="0.25">
      <c r="A677" s="55" t="s">
        <v>579</v>
      </c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27">
        <v>25921.98</v>
      </c>
      <c r="M677" s="29"/>
      <c r="N677" s="29"/>
      <c r="O677" s="29"/>
      <c r="AB677" s="47"/>
      <c r="AC677" s="2" t="s">
        <v>579</v>
      </c>
    </row>
    <row r="678" spans="1:29" customFormat="1" ht="23.25" x14ac:dyDescent="0.25">
      <c r="A678" s="55" t="s">
        <v>580</v>
      </c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29"/>
      <c r="M678" s="29"/>
      <c r="N678" s="29"/>
      <c r="O678" s="29"/>
      <c r="AB678" s="47"/>
      <c r="AC678" s="2" t="s">
        <v>580</v>
      </c>
    </row>
    <row r="679" spans="1:29" customFormat="1" ht="15" x14ac:dyDescent="0.25">
      <c r="A679" s="55" t="s">
        <v>581</v>
      </c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28">
        <v>116.47</v>
      </c>
      <c r="M679" s="28">
        <v>81.55</v>
      </c>
      <c r="N679" s="28">
        <v>33.29</v>
      </c>
      <c r="O679" s="28">
        <v>4.59</v>
      </c>
      <c r="AB679" s="47"/>
      <c r="AC679" s="2" t="s">
        <v>581</v>
      </c>
    </row>
    <row r="680" spans="1:29" customFormat="1" ht="68.25" x14ac:dyDescent="0.25">
      <c r="A680" s="55" t="s">
        <v>576</v>
      </c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28">
        <v>133.69</v>
      </c>
      <c r="M680" s="28">
        <v>93.78</v>
      </c>
      <c r="N680" s="28">
        <v>38.28</v>
      </c>
      <c r="O680" s="28">
        <v>5.28</v>
      </c>
      <c r="AB680" s="47"/>
      <c r="AC680" s="2" t="s">
        <v>576</v>
      </c>
    </row>
    <row r="681" spans="1:29" customFormat="1" ht="15" x14ac:dyDescent="0.25">
      <c r="A681" s="55" t="s">
        <v>582</v>
      </c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28">
        <v>88.16</v>
      </c>
      <c r="M681" s="29"/>
      <c r="N681" s="29"/>
      <c r="O681" s="29"/>
      <c r="AB681" s="47"/>
      <c r="AC681" s="2" t="s">
        <v>582</v>
      </c>
    </row>
    <row r="682" spans="1:29" customFormat="1" ht="15" x14ac:dyDescent="0.25">
      <c r="A682" s="55" t="s">
        <v>583</v>
      </c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28">
        <v>43.59</v>
      </c>
      <c r="M682" s="29"/>
      <c r="N682" s="29"/>
      <c r="O682" s="29"/>
      <c r="AB682" s="47"/>
      <c r="AC682" s="2" t="s">
        <v>583</v>
      </c>
    </row>
    <row r="683" spans="1:29" customFormat="1" ht="15" x14ac:dyDescent="0.25">
      <c r="A683" s="55" t="s">
        <v>579</v>
      </c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28">
        <v>265.44</v>
      </c>
      <c r="M683" s="29"/>
      <c r="N683" s="29"/>
      <c r="O683" s="29"/>
      <c r="AB683" s="47"/>
      <c r="AC683" s="2" t="s">
        <v>579</v>
      </c>
    </row>
    <row r="684" spans="1:29" customFormat="1" ht="15" x14ac:dyDescent="0.25">
      <c r="A684" s="55" t="s">
        <v>584</v>
      </c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29"/>
      <c r="M684" s="29"/>
      <c r="N684" s="29"/>
      <c r="O684" s="29"/>
      <c r="AB684" s="47"/>
      <c r="AC684" s="2" t="s">
        <v>584</v>
      </c>
    </row>
    <row r="685" spans="1:29" customFormat="1" ht="15" x14ac:dyDescent="0.25">
      <c r="A685" s="55" t="s">
        <v>585</v>
      </c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28">
        <v>997.2</v>
      </c>
      <c r="M685" s="28">
        <v>407.6</v>
      </c>
      <c r="N685" s="28">
        <v>96.44</v>
      </c>
      <c r="O685" s="28">
        <v>8.1999999999999993</v>
      </c>
      <c r="AB685" s="47"/>
      <c r="AC685" s="2" t="s">
        <v>585</v>
      </c>
    </row>
    <row r="686" spans="1:29" customFormat="1" ht="68.25" x14ac:dyDescent="0.25">
      <c r="A686" s="55" t="s">
        <v>576</v>
      </c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27">
        <v>1072.81</v>
      </c>
      <c r="M686" s="28">
        <v>468.74</v>
      </c>
      <c r="N686" s="28">
        <v>110.91</v>
      </c>
      <c r="O686" s="28">
        <v>9.43</v>
      </c>
      <c r="AB686" s="47"/>
      <c r="AC686" s="2" t="s">
        <v>576</v>
      </c>
    </row>
    <row r="687" spans="1:29" customFormat="1" ht="15" x14ac:dyDescent="0.25">
      <c r="A687" s="55" t="s">
        <v>586</v>
      </c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28">
        <v>439.92</v>
      </c>
      <c r="M687" s="29"/>
      <c r="N687" s="29"/>
      <c r="O687" s="29"/>
      <c r="AB687" s="47"/>
      <c r="AC687" s="2" t="s">
        <v>586</v>
      </c>
    </row>
    <row r="688" spans="1:29" customFormat="1" ht="15" x14ac:dyDescent="0.25">
      <c r="A688" s="55" t="s">
        <v>587</v>
      </c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28">
        <v>234.3</v>
      </c>
      <c r="M688" s="29"/>
      <c r="N688" s="29"/>
      <c r="O688" s="29"/>
      <c r="AB688" s="47"/>
      <c r="AC688" s="2" t="s">
        <v>587</v>
      </c>
    </row>
    <row r="689" spans="1:30" customFormat="1" ht="15" x14ac:dyDescent="0.25">
      <c r="A689" s="55" t="s">
        <v>579</v>
      </c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27">
        <v>1747.03</v>
      </c>
      <c r="M689" s="29"/>
      <c r="N689" s="29"/>
      <c r="O689" s="29"/>
      <c r="AB689" s="47"/>
      <c r="AC689" s="2" t="s">
        <v>579</v>
      </c>
    </row>
    <row r="690" spans="1:30" customFormat="1" ht="15" x14ac:dyDescent="0.25">
      <c r="A690" s="55" t="s">
        <v>588</v>
      </c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29"/>
      <c r="M690" s="29"/>
      <c r="N690" s="29"/>
      <c r="O690" s="29"/>
      <c r="AB690" s="47"/>
      <c r="AC690" s="2" t="s">
        <v>588</v>
      </c>
    </row>
    <row r="691" spans="1:30" customFormat="1" ht="15" x14ac:dyDescent="0.25">
      <c r="A691" s="55" t="s">
        <v>589</v>
      </c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27">
        <v>3138.32</v>
      </c>
      <c r="M691" s="28">
        <v>870.4</v>
      </c>
      <c r="N691" s="27">
        <v>2254.56</v>
      </c>
      <c r="O691" s="28">
        <v>269.36</v>
      </c>
      <c r="AB691" s="47"/>
      <c r="AC691" s="2" t="s">
        <v>589</v>
      </c>
    </row>
    <row r="692" spans="1:30" customFormat="1" ht="68.25" x14ac:dyDescent="0.25">
      <c r="A692" s="55" t="s">
        <v>576</v>
      </c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27">
        <v>3607.06</v>
      </c>
      <c r="M692" s="27">
        <v>1000.96</v>
      </c>
      <c r="N692" s="27">
        <v>2592.7399999999998</v>
      </c>
      <c r="O692" s="28">
        <v>309.76</v>
      </c>
      <c r="AB692" s="47"/>
      <c r="AC692" s="2" t="s">
        <v>576</v>
      </c>
    </row>
    <row r="693" spans="1:30" customFormat="1" ht="15" x14ac:dyDescent="0.25">
      <c r="A693" s="55" t="s">
        <v>590</v>
      </c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27">
        <v>1179.6500000000001</v>
      </c>
      <c r="M693" s="29"/>
      <c r="N693" s="29"/>
      <c r="O693" s="29"/>
      <c r="AB693" s="47"/>
      <c r="AC693" s="2" t="s">
        <v>590</v>
      </c>
    </row>
    <row r="694" spans="1:30" customFormat="1" ht="15" x14ac:dyDescent="0.25">
      <c r="A694" s="55" t="s">
        <v>591</v>
      </c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28">
        <v>602.92999999999995</v>
      </c>
      <c r="M694" s="29"/>
      <c r="N694" s="29"/>
      <c r="O694" s="29"/>
      <c r="AB694" s="47"/>
      <c r="AC694" s="2" t="s">
        <v>591</v>
      </c>
    </row>
    <row r="695" spans="1:30" customFormat="1" ht="15" x14ac:dyDescent="0.25">
      <c r="A695" s="55" t="s">
        <v>579</v>
      </c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27">
        <v>5389.64</v>
      </c>
      <c r="M695" s="29"/>
      <c r="N695" s="29"/>
      <c r="O695" s="29"/>
      <c r="AB695" s="47"/>
      <c r="AC695" s="2" t="s">
        <v>579</v>
      </c>
    </row>
    <row r="696" spans="1:30" customFormat="1" ht="15" x14ac:dyDescent="0.25">
      <c r="A696" s="55" t="s">
        <v>592</v>
      </c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27">
        <v>33324.089999999997</v>
      </c>
      <c r="M696" s="29"/>
      <c r="N696" s="29"/>
      <c r="O696" s="29"/>
      <c r="AB696" s="47"/>
      <c r="AC696" s="2" t="s">
        <v>592</v>
      </c>
    </row>
    <row r="697" spans="1:30" customFormat="1" ht="15" x14ac:dyDescent="0.25">
      <c r="A697" s="55" t="s">
        <v>593</v>
      </c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29"/>
      <c r="M697" s="29"/>
      <c r="N697" s="29"/>
      <c r="O697" s="29"/>
      <c r="AB697" s="47"/>
      <c r="AC697" s="2" t="s">
        <v>593</v>
      </c>
    </row>
    <row r="698" spans="1:30" customFormat="1" ht="15" x14ac:dyDescent="0.25">
      <c r="A698" s="55" t="s">
        <v>594</v>
      </c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28">
        <v>725.02</v>
      </c>
      <c r="M698" s="29"/>
      <c r="N698" s="29"/>
      <c r="O698" s="29"/>
      <c r="AB698" s="47"/>
      <c r="AC698" s="2" t="s">
        <v>594</v>
      </c>
    </row>
    <row r="699" spans="1:30" customFormat="1" ht="15" x14ac:dyDescent="0.25">
      <c r="A699" s="55" t="s">
        <v>595</v>
      </c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27">
        <v>3483.01</v>
      </c>
      <c r="M699" s="29"/>
      <c r="N699" s="29"/>
      <c r="O699" s="29"/>
      <c r="AB699" s="47"/>
      <c r="AC699" s="2" t="s">
        <v>595</v>
      </c>
    </row>
    <row r="700" spans="1:30" customFormat="1" ht="15" x14ac:dyDescent="0.25">
      <c r="A700" s="55" t="s">
        <v>596</v>
      </c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27">
        <v>12468.26</v>
      </c>
      <c r="M700" s="29"/>
      <c r="N700" s="29"/>
      <c r="O700" s="29"/>
      <c r="AB700" s="47"/>
      <c r="AC700" s="2" t="s">
        <v>596</v>
      </c>
    </row>
    <row r="701" spans="1:30" customFormat="1" ht="15" x14ac:dyDescent="0.25">
      <c r="A701" s="55" t="s">
        <v>597</v>
      </c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27">
        <v>11230.01</v>
      </c>
      <c r="M701" s="29"/>
      <c r="N701" s="29"/>
      <c r="O701" s="29"/>
      <c r="AB701" s="47"/>
      <c r="AC701" s="2" t="s">
        <v>597</v>
      </c>
    </row>
    <row r="702" spans="1:30" customFormat="1" ht="15" x14ac:dyDescent="0.25">
      <c r="A702" s="55" t="s">
        <v>598</v>
      </c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27">
        <v>5747.76</v>
      </c>
      <c r="M702" s="29"/>
      <c r="N702" s="29"/>
      <c r="O702" s="29"/>
      <c r="AB702" s="47"/>
      <c r="AC702" s="2" t="s">
        <v>598</v>
      </c>
    </row>
    <row r="703" spans="1:30" customFormat="1" ht="15" x14ac:dyDescent="0.25">
      <c r="A703" s="56" t="s">
        <v>599</v>
      </c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45">
        <v>33324.089999999997</v>
      </c>
      <c r="M703" s="48"/>
      <c r="N703" s="48"/>
      <c r="O703" s="29"/>
      <c r="AB703" s="47"/>
      <c r="AD703" s="47" t="s">
        <v>599</v>
      </c>
    </row>
    <row r="704" spans="1:30" customFormat="1" ht="15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</row>
    <row r="705" spans="1:30" s="9" customFormat="1" ht="15" x14ac:dyDescent="0.25">
      <c r="A705" s="52" t="s">
        <v>600</v>
      </c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/>
      <c r="Q705"/>
      <c r="R705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s="9" customFormat="1" ht="15" x14ac:dyDescent="0.25">
      <c r="A706" s="53" t="s">
        <v>601</v>
      </c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/>
      <c r="Q706"/>
      <c r="R706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s="9" customFormat="1" ht="15" x14ac:dyDescent="0.25">
      <c r="A707" s="6"/>
      <c r="B707" s="6"/>
      <c r="C707" s="6"/>
      <c r="D707" s="6"/>
      <c r="E707" s="6"/>
      <c r="F707" s="6"/>
      <c r="G707" s="6"/>
      <c r="H707" s="49"/>
      <c r="I707" s="50"/>
      <c r="J707" s="50"/>
      <c r="K707" s="50"/>
      <c r="L707" s="6"/>
      <c r="M707" s="6"/>
      <c r="N707" s="6"/>
      <c r="O707" s="6"/>
      <c r="P707"/>
      <c r="Q707"/>
      <c r="R707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s="9" customFormat="1" ht="15" x14ac:dyDescent="0.25">
      <c r="A708" s="52" t="s">
        <v>602</v>
      </c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/>
      <c r="Q708"/>
      <c r="R70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s="9" customFormat="1" ht="15" x14ac:dyDescent="0.25">
      <c r="A709" s="53" t="s">
        <v>601</v>
      </c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/>
      <c r="Q709"/>
      <c r="R709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s="9" customFormat="1" ht="15" x14ac:dyDescent="0.25">
      <c r="A710" s="6"/>
      <c r="B710" s="6"/>
      <c r="C710" s="6"/>
      <c r="D710" s="6"/>
      <c r="E710" s="6"/>
      <c r="F710" s="6"/>
      <c r="G710" s="6"/>
      <c r="H710" s="49"/>
      <c r="I710" s="50"/>
      <c r="J710" s="50"/>
      <c r="K710" s="50"/>
      <c r="L710" s="6"/>
      <c r="M710" s="6"/>
      <c r="N710" s="6"/>
      <c r="O710" s="6"/>
      <c r="P710"/>
      <c r="Q710"/>
      <c r="R710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customFormat="1" ht="15" x14ac:dyDescent="0.25">
      <c r="A711" s="5"/>
      <c r="B711" s="5"/>
      <c r="C711" s="5"/>
      <c r="D711" s="5"/>
      <c r="E711" s="5"/>
      <c r="F711" s="5"/>
      <c r="G711" s="5"/>
      <c r="H711" s="6"/>
      <c r="I711" s="54"/>
      <c r="J711" s="54"/>
      <c r="K711" s="54"/>
      <c r="L711" s="5"/>
      <c r="M711" s="5"/>
      <c r="N711" s="5"/>
      <c r="O711" s="5"/>
    </row>
  </sheetData>
  <mergeCells count="545">
    <mergeCell ref="A2:O2"/>
    <mergeCell ref="A3:O3"/>
    <mergeCell ref="A4:O4"/>
    <mergeCell ref="C17:E17"/>
    <mergeCell ref="A18:O18"/>
    <mergeCell ref="A19:O19"/>
    <mergeCell ref="C20:E20"/>
    <mergeCell ref="C21:O21"/>
    <mergeCell ref="A5:O5"/>
    <mergeCell ref="C6:G6"/>
    <mergeCell ref="F12:O12"/>
    <mergeCell ref="A14:A16"/>
    <mergeCell ref="B14:B16"/>
    <mergeCell ref="C14:E16"/>
    <mergeCell ref="F14:F16"/>
    <mergeCell ref="G14:G16"/>
    <mergeCell ref="H14:K14"/>
    <mergeCell ref="L14:O14"/>
    <mergeCell ref="H15:H16"/>
    <mergeCell ref="I15:K15"/>
    <mergeCell ref="L15:L16"/>
    <mergeCell ref="M15:O15"/>
    <mergeCell ref="C29:O29"/>
    <mergeCell ref="C32:E32"/>
    <mergeCell ref="C33:E33"/>
    <mergeCell ref="C34:E34"/>
    <mergeCell ref="A35:O35"/>
    <mergeCell ref="C24:E24"/>
    <mergeCell ref="C25:E25"/>
    <mergeCell ref="C26:E26"/>
    <mergeCell ref="A27:O27"/>
    <mergeCell ref="C28:E28"/>
    <mergeCell ref="A43:O43"/>
    <mergeCell ref="C44:E44"/>
    <mergeCell ref="C45:O45"/>
    <mergeCell ref="C48:E48"/>
    <mergeCell ref="C49:E49"/>
    <mergeCell ref="C36:E36"/>
    <mergeCell ref="C37:O37"/>
    <mergeCell ref="C40:E40"/>
    <mergeCell ref="C41:E41"/>
    <mergeCell ref="C42:E42"/>
    <mergeCell ref="C57:E57"/>
    <mergeCell ref="C58:E58"/>
    <mergeCell ref="A59:O59"/>
    <mergeCell ref="C60:E60"/>
    <mergeCell ref="C61:O61"/>
    <mergeCell ref="C50:E50"/>
    <mergeCell ref="A51:O51"/>
    <mergeCell ref="C52:E52"/>
    <mergeCell ref="C53:O53"/>
    <mergeCell ref="C56:E56"/>
    <mergeCell ref="C71:E71"/>
    <mergeCell ref="C72:E72"/>
    <mergeCell ref="A73:O73"/>
    <mergeCell ref="C74:E74"/>
    <mergeCell ref="C77:E77"/>
    <mergeCell ref="C62:O62"/>
    <mergeCell ref="C65:E65"/>
    <mergeCell ref="C66:E66"/>
    <mergeCell ref="C67:O67"/>
    <mergeCell ref="C70:E70"/>
    <mergeCell ref="C85:E85"/>
    <mergeCell ref="C86:E86"/>
    <mergeCell ref="A87:O87"/>
    <mergeCell ref="C88:E88"/>
    <mergeCell ref="C91:E91"/>
    <mergeCell ref="C78:O78"/>
    <mergeCell ref="C79:O79"/>
    <mergeCell ref="C82:E82"/>
    <mergeCell ref="C83:E83"/>
    <mergeCell ref="C84:E84"/>
    <mergeCell ref="C99:E99"/>
    <mergeCell ref="A100:O100"/>
    <mergeCell ref="C101:E101"/>
    <mergeCell ref="C104:E104"/>
    <mergeCell ref="C105:E105"/>
    <mergeCell ref="C92:O92"/>
    <mergeCell ref="C93:O93"/>
    <mergeCell ref="C96:E96"/>
    <mergeCell ref="C97:E97"/>
    <mergeCell ref="C98:E98"/>
    <mergeCell ref="C113:E113"/>
    <mergeCell ref="A114:O114"/>
    <mergeCell ref="C115:E115"/>
    <mergeCell ref="C116:O116"/>
    <mergeCell ref="C117:O117"/>
    <mergeCell ref="C106:E106"/>
    <mergeCell ref="A107:O107"/>
    <mergeCell ref="C108:E108"/>
    <mergeCell ref="C111:E111"/>
    <mergeCell ref="C112:E112"/>
    <mergeCell ref="C127:E127"/>
    <mergeCell ref="C128:E128"/>
    <mergeCell ref="C129:O129"/>
    <mergeCell ref="C130:O130"/>
    <mergeCell ref="C131:O131"/>
    <mergeCell ref="C120:E120"/>
    <mergeCell ref="C121:E121"/>
    <mergeCell ref="C122:O122"/>
    <mergeCell ref="C125:E125"/>
    <mergeCell ref="C126:E126"/>
    <mergeCell ref="C139:O139"/>
    <mergeCell ref="C140:O140"/>
    <mergeCell ref="C143:E143"/>
    <mergeCell ref="C144:E144"/>
    <mergeCell ref="C145:O145"/>
    <mergeCell ref="C134:E134"/>
    <mergeCell ref="C135:E135"/>
    <mergeCell ref="C136:E136"/>
    <mergeCell ref="A137:O137"/>
    <mergeCell ref="C138:E138"/>
    <mergeCell ref="C153:O153"/>
    <mergeCell ref="C154:O154"/>
    <mergeCell ref="C157:E157"/>
    <mergeCell ref="C158:O158"/>
    <mergeCell ref="C159:O159"/>
    <mergeCell ref="C148:E148"/>
    <mergeCell ref="C149:E149"/>
    <mergeCell ref="C150:E150"/>
    <mergeCell ref="C151:E151"/>
    <mergeCell ref="C152:O152"/>
    <mergeCell ref="C167:O167"/>
    <mergeCell ref="C168:O168"/>
    <mergeCell ref="C169:O169"/>
    <mergeCell ref="C172:E172"/>
    <mergeCell ref="C173:E173"/>
    <mergeCell ref="C160:O160"/>
    <mergeCell ref="C163:E163"/>
    <mergeCell ref="C164:E164"/>
    <mergeCell ref="C165:E165"/>
    <mergeCell ref="C166:E166"/>
    <mergeCell ref="C181:E181"/>
    <mergeCell ref="C182:E182"/>
    <mergeCell ref="C183:O183"/>
    <mergeCell ref="C186:E186"/>
    <mergeCell ref="C187:E187"/>
    <mergeCell ref="C174:E174"/>
    <mergeCell ref="A175:O175"/>
    <mergeCell ref="C176:E176"/>
    <mergeCell ref="C177:O177"/>
    <mergeCell ref="C178:O178"/>
    <mergeCell ref="C195:E195"/>
    <mergeCell ref="C196:E196"/>
    <mergeCell ref="C197:O197"/>
    <mergeCell ref="C200:E200"/>
    <mergeCell ref="C201:E201"/>
    <mergeCell ref="C188:E188"/>
    <mergeCell ref="A189:O189"/>
    <mergeCell ref="C190:E190"/>
    <mergeCell ref="C191:O191"/>
    <mergeCell ref="C192:O192"/>
    <mergeCell ref="C209:E209"/>
    <mergeCell ref="C210:E210"/>
    <mergeCell ref="C211:O211"/>
    <mergeCell ref="C214:E214"/>
    <mergeCell ref="C215:E215"/>
    <mergeCell ref="C202:E202"/>
    <mergeCell ref="A203:O203"/>
    <mergeCell ref="C204:E204"/>
    <mergeCell ref="C205:O205"/>
    <mergeCell ref="C206:O206"/>
    <mergeCell ref="C223:E223"/>
    <mergeCell ref="C224:E224"/>
    <mergeCell ref="C225:E225"/>
    <mergeCell ref="A226:O226"/>
    <mergeCell ref="C227:E227"/>
    <mergeCell ref="C216:E216"/>
    <mergeCell ref="C217:E217"/>
    <mergeCell ref="C218:O218"/>
    <mergeCell ref="C219:O219"/>
    <mergeCell ref="C220:O220"/>
    <mergeCell ref="C237:E237"/>
    <mergeCell ref="C238:E238"/>
    <mergeCell ref="C239:E239"/>
    <mergeCell ref="A240:O240"/>
    <mergeCell ref="C241:E241"/>
    <mergeCell ref="C228:O228"/>
    <mergeCell ref="C229:O229"/>
    <mergeCell ref="C232:E232"/>
    <mergeCell ref="C233:E233"/>
    <mergeCell ref="C234:O234"/>
    <mergeCell ref="C251:E251"/>
    <mergeCell ref="C252:E252"/>
    <mergeCell ref="C253:E253"/>
    <mergeCell ref="A254:O254"/>
    <mergeCell ref="C255:E255"/>
    <mergeCell ref="C242:O242"/>
    <mergeCell ref="C243:O243"/>
    <mergeCell ref="C246:E246"/>
    <mergeCell ref="C247:E247"/>
    <mergeCell ref="C248:O248"/>
    <mergeCell ref="C263:O263"/>
    <mergeCell ref="C264:O264"/>
    <mergeCell ref="C267:E267"/>
    <mergeCell ref="C268:E268"/>
    <mergeCell ref="C269:E269"/>
    <mergeCell ref="C256:O256"/>
    <mergeCell ref="C257:O257"/>
    <mergeCell ref="C260:E260"/>
    <mergeCell ref="C261:E261"/>
    <mergeCell ref="C262:O262"/>
    <mergeCell ref="C277:E277"/>
    <mergeCell ref="C278:E278"/>
    <mergeCell ref="C279:E279"/>
    <mergeCell ref="C280:O280"/>
    <mergeCell ref="C283:E283"/>
    <mergeCell ref="C270:E270"/>
    <mergeCell ref="C271:O271"/>
    <mergeCell ref="C272:O272"/>
    <mergeCell ref="C273:O273"/>
    <mergeCell ref="C276:E276"/>
    <mergeCell ref="C289:O289"/>
    <mergeCell ref="C292:E292"/>
    <mergeCell ref="C293:E293"/>
    <mergeCell ref="C294:O294"/>
    <mergeCell ref="C297:E297"/>
    <mergeCell ref="C284:E284"/>
    <mergeCell ref="C285:E285"/>
    <mergeCell ref="A286:O286"/>
    <mergeCell ref="C287:E287"/>
    <mergeCell ref="C288:O288"/>
    <mergeCell ref="C305:E305"/>
    <mergeCell ref="C306:E306"/>
    <mergeCell ref="A307:O307"/>
    <mergeCell ref="C308:E308"/>
    <mergeCell ref="C309:O309"/>
    <mergeCell ref="C298:E298"/>
    <mergeCell ref="C299:E299"/>
    <mergeCell ref="A300:O300"/>
    <mergeCell ref="C301:E301"/>
    <mergeCell ref="C304:E304"/>
    <mergeCell ref="C319:E319"/>
    <mergeCell ref="C320:E320"/>
    <mergeCell ref="C321:E321"/>
    <mergeCell ref="C322:O322"/>
    <mergeCell ref="C323:O323"/>
    <mergeCell ref="C310:O310"/>
    <mergeCell ref="C313:E313"/>
    <mergeCell ref="C314:E314"/>
    <mergeCell ref="C315:O315"/>
    <mergeCell ref="C318:E318"/>
    <mergeCell ref="C331:E331"/>
    <mergeCell ref="C334:E334"/>
    <mergeCell ref="C335:E335"/>
    <mergeCell ref="C336:E336"/>
    <mergeCell ref="A337:O337"/>
    <mergeCell ref="C324:O324"/>
    <mergeCell ref="C327:E327"/>
    <mergeCell ref="C328:E328"/>
    <mergeCell ref="C329:E329"/>
    <mergeCell ref="A330:O330"/>
    <mergeCell ref="C345:E345"/>
    <mergeCell ref="C346:O346"/>
    <mergeCell ref="C347:O347"/>
    <mergeCell ref="C350:E350"/>
    <mergeCell ref="C351:E351"/>
    <mergeCell ref="C338:E338"/>
    <mergeCell ref="C341:E341"/>
    <mergeCell ref="C342:E342"/>
    <mergeCell ref="C343:E343"/>
    <mergeCell ref="A344:O344"/>
    <mergeCell ref="C359:E359"/>
    <mergeCell ref="C360:E360"/>
    <mergeCell ref="C361:E361"/>
    <mergeCell ref="A362:O362"/>
    <mergeCell ref="C363:E363"/>
    <mergeCell ref="C352:E352"/>
    <mergeCell ref="C353:E353"/>
    <mergeCell ref="C354:O354"/>
    <mergeCell ref="C355:O355"/>
    <mergeCell ref="C356:O356"/>
    <mergeCell ref="A371:O371"/>
    <mergeCell ref="C372:E372"/>
    <mergeCell ref="C373:O373"/>
    <mergeCell ref="C374:O374"/>
    <mergeCell ref="C377:E377"/>
    <mergeCell ref="C364:O364"/>
    <mergeCell ref="C365:O365"/>
    <mergeCell ref="C368:E368"/>
    <mergeCell ref="C369:E369"/>
    <mergeCell ref="C370:E370"/>
    <mergeCell ref="C383:O383"/>
    <mergeCell ref="C386:E386"/>
    <mergeCell ref="C387:E387"/>
    <mergeCell ref="C388:E388"/>
    <mergeCell ref="C389:E389"/>
    <mergeCell ref="C378:E378"/>
    <mergeCell ref="C379:E379"/>
    <mergeCell ref="A380:O380"/>
    <mergeCell ref="C381:E381"/>
    <mergeCell ref="C382:O382"/>
    <mergeCell ref="A397:O397"/>
    <mergeCell ref="C398:E398"/>
    <mergeCell ref="C399:O399"/>
    <mergeCell ref="C400:O400"/>
    <mergeCell ref="C403:E403"/>
    <mergeCell ref="C390:O390"/>
    <mergeCell ref="C391:O391"/>
    <mergeCell ref="C394:E394"/>
    <mergeCell ref="C395:E395"/>
    <mergeCell ref="C396:E396"/>
    <mergeCell ref="C409:O409"/>
    <mergeCell ref="C412:E412"/>
    <mergeCell ref="C413:E413"/>
    <mergeCell ref="C414:E414"/>
    <mergeCell ref="A415:O415"/>
    <mergeCell ref="C404:E404"/>
    <mergeCell ref="C405:E405"/>
    <mergeCell ref="A406:O406"/>
    <mergeCell ref="C407:E407"/>
    <mergeCell ref="C408:O408"/>
    <mergeCell ref="C423:E423"/>
    <mergeCell ref="C424:E424"/>
    <mergeCell ref="C425:O425"/>
    <mergeCell ref="C426:O426"/>
    <mergeCell ref="C429:E429"/>
    <mergeCell ref="C416:E416"/>
    <mergeCell ref="C417:O417"/>
    <mergeCell ref="C418:O418"/>
    <mergeCell ref="C421:E421"/>
    <mergeCell ref="C422:E422"/>
    <mergeCell ref="C435:O435"/>
    <mergeCell ref="C438:E438"/>
    <mergeCell ref="C439:E439"/>
    <mergeCell ref="C440:E440"/>
    <mergeCell ref="C441:E441"/>
    <mergeCell ref="C430:E430"/>
    <mergeCell ref="C431:E431"/>
    <mergeCell ref="A432:O432"/>
    <mergeCell ref="C433:E433"/>
    <mergeCell ref="C434:O434"/>
    <mergeCell ref="A449:O449"/>
    <mergeCell ref="C450:E450"/>
    <mergeCell ref="C451:O451"/>
    <mergeCell ref="C452:O452"/>
    <mergeCell ref="C455:E455"/>
    <mergeCell ref="C442:O442"/>
    <mergeCell ref="C443:O443"/>
    <mergeCell ref="C446:E446"/>
    <mergeCell ref="C447:E447"/>
    <mergeCell ref="C448:E448"/>
    <mergeCell ref="C461:O461"/>
    <mergeCell ref="C464:E464"/>
    <mergeCell ref="C465:E465"/>
    <mergeCell ref="C466:E466"/>
    <mergeCell ref="A467:O467"/>
    <mergeCell ref="C456:E456"/>
    <mergeCell ref="C457:E457"/>
    <mergeCell ref="A458:O458"/>
    <mergeCell ref="C459:E459"/>
    <mergeCell ref="C460:O460"/>
    <mergeCell ref="C475:E475"/>
    <mergeCell ref="A476:O476"/>
    <mergeCell ref="C477:E477"/>
    <mergeCell ref="C478:O478"/>
    <mergeCell ref="C479:O479"/>
    <mergeCell ref="C468:E468"/>
    <mergeCell ref="C469:O469"/>
    <mergeCell ref="C470:O470"/>
    <mergeCell ref="C473:E473"/>
    <mergeCell ref="C474:E474"/>
    <mergeCell ref="C487:O487"/>
    <mergeCell ref="C488:O488"/>
    <mergeCell ref="C491:E491"/>
    <mergeCell ref="C492:E492"/>
    <mergeCell ref="C493:E493"/>
    <mergeCell ref="C482:E482"/>
    <mergeCell ref="C483:E483"/>
    <mergeCell ref="C484:E484"/>
    <mergeCell ref="A485:O485"/>
    <mergeCell ref="C486:E486"/>
    <mergeCell ref="C501:E501"/>
    <mergeCell ref="C502:E502"/>
    <mergeCell ref="A503:O503"/>
    <mergeCell ref="C504:E504"/>
    <mergeCell ref="C505:O505"/>
    <mergeCell ref="A494:O494"/>
    <mergeCell ref="C495:E495"/>
    <mergeCell ref="C496:O496"/>
    <mergeCell ref="C497:O497"/>
    <mergeCell ref="C500:E500"/>
    <mergeCell ref="C513:E513"/>
    <mergeCell ref="C514:O514"/>
    <mergeCell ref="C515:O515"/>
    <mergeCell ref="C518:E518"/>
    <mergeCell ref="C519:E519"/>
    <mergeCell ref="C506:O506"/>
    <mergeCell ref="C509:E509"/>
    <mergeCell ref="C510:E510"/>
    <mergeCell ref="C511:E511"/>
    <mergeCell ref="A512:O512"/>
    <mergeCell ref="C527:E527"/>
    <mergeCell ref="C528:E528"/>
    <mergeCell ref="C529:E529"/>
    <mergeCell ref="A530:O530"/>
    <mergeCell ref="C531:E531"/>
    <mergeCell ref="C520:E520"/>
    <mergeCell ref="A521:O521"/>
    <mergeCell ref="C522:E522"/>
    <mergeCell ref="C523:O523"/>
    <mergeCell ref="C524:O524"/>
    <mergeCell ref="A539:O539"/>
    <mergeCell ref="C540:E540"/>
    <mergeCell ref="C541:O541"/>
    <mergeCell ref="C542:O542"/>
    <mergeCell ref="C545:E545"/>
    <mergeCell ref="C532:O532"/>
    <mergeCell ref="C533:O533"/>
    <mergeCell ref="C536:E536"/>
    <mergeCell ref="C537:E537"/>
    <mergeCell ref="C538:E538"/>
    <mergeCell ref="C551:O551"/>
    <mergeCell ref="C554:E554"/>
    <mergeCell ref="C555:E555"/>
    <mergeCell ref="C556:E556"/>
    <mergeCell ref="A557:O557"/>
    <mergeCell ref="C546:E546"/>
    <mergeCell ref="C547:E547"/>
    <mergeCell ref="A548:O548"/>
    <mergeCell ref="C549:E549"/>
    <mergeCell ref="C550:O550"/>
    <mergeCell ref="C565:E565"/>
    <mergeCell ref="A566:O566"/>
    <mergeCell ref="A567:O567"/>
    <mergeCell ref="C568:E568"/>
    <mergeCell ref="C571:E571"/>
    <mergeCell ref="C558:E558"/>
    <mergeCell ref="C559:O559"/>
    <mergeCell ref="C560:O560"/>
    <mergeCell ref="C563:E563"/>
    <mergeCell ref="C564:E564"/>
    <mergeCell ref="C579:O579"/>
    <mergeCell ref="C582:E582"/>
    <mergeCell ref="C583:O583"/>
    <mergeCell ref="C584:O584"/>
    <mergeCell ref="C585:O585"/>
    <mergeCell ref="C574:E574"/>
    <mergeCell ref="C575:E575"/>
    <mergeCell ref="C576:E576"/>
    <mergeCell ref="C577:O577"/>
    <mergeCell ref="C578:O578"/>
    <mergeCell ref="C593:O593"/>
    <mergeCell ref="C596:E596"/>
    <mergeCell ref="C597:E597"/>
    <mergeCell ref="C598:E598"/>
    <mergeCell ref="A599:O599"/>
    <mergeCell ref="C588:E588"/>
    <mergeCell ref="C589:E589"/>
    <mergeCell ref="A590:O590"/>
    <mergeCell ref="C591:E591"/>
    <mergeCell ref="C592:O592"/>
    <mergeCell ref="C607:E607"/>
    <mergeCell ref="A608:O608"/>
    <mergeCell ref="C609:E609"/>
    <mergeCell ref="C610:O610"/>
    <mergeCell ref="C611:O611"/>
    <mergeCell ref="C600:E600"/>
    <mergeCell ref="C601:O601"/>
    <mergeCell ref="C602:O602"/>
    <mergeCell ref="C605:E605"/>
    <mergeCell ref="C606:E606"/>
    <mergeCell ref="C619:O619"/>
    <mergeCell ref="C620:O620"/>
    <mergeCell ref="C623:E623"/>
    <mergeCell ref="C624:E624"/>
    <mergeCell ref="C625:E625"/>
    <mergeCell ref="C614:E614"/>
    <mergeCell ref="C615:E615"/>
    <mergeCell ref="C616:E616"/>
    <mergeCell ref="A617:O617"/>
    <mergeCell ref="C618:E618"/>
    <mergeCell ref="C633:E633"/>
    <mergeCell ref="C634:E634"/>
    <mergeCell ref="A635:O635"/>
    <mergeCell ref="C636:E636"/>
    <mergeCell ref="C637:O637"/>
    <mergeCell ref="A626:O626"/>
    <mergeCell ref="C627:E627"/>
    <mergeCell ref="C628:O628"/>
    <mergeCell ref="C629:O629"/>
    <mergeCell ref="C632:E632"/>
    <mergeCell ref="C645:E645"/>
    <mergeCell ref="C646:E646"/>
    <mergeCell ref="C647:O647"/>
    <mergeCell ref="C650:E650"/>
    <mergeCell ref="C651:O651"/>
    <mergeCell ref="C640:E640"/>
    <mergeCell ref="C641:E641"/>
    <mergeCell ref="C642:E642"/>
    <mergeCell ref="C643:E643"/>
    <mergeCell ref="C644:E644"/>
    <mergeCell ref="A661:K661"/>
    <mergeCell ref="A662:K662"/>
    <mergeCell ref="A663:K663"/>
    <mergeCell ref="A664:K664"/>
    <mergeCell ref="A665:K665"/>
    <mergeCell ref="C654:E654"/>
    <mergeCell ref="A657:K657"/>
    <mergeCell ref="A658:K658"/>
    <mergeCell ref="A659:K659"/>
    <mergeCell ref="A660:K660"/>
    <mergeCell ref="A671:K671"/>
    <mergeCell ref="A672:K672"/>
    <mergeCell ref="A673:K673"/>
    <mergeCell ref="A674:K674"/>
    <mergeCell ref="A675:K675"/>
    <mergeCell ref="A666:K666"/>
    <mergeCell ref="A667:K667"/>
    <mergeCell ref="A668:K668"/>
    <mergeCell ref="A669:K669"/>
    <mergeCell ref="A670:K670"/>
    <mergeCell ref="A681:K681"/>
    <mergeCell ref="A682:K682"/>
    <mergeCell ref="A683:K683"/>
    <mergeCell ref="A684:K684"/>
    <mergeCell ref="A685:K685"/>
    <mergeCell ref="A676:K676"/>
    <mergeCell ref="A677:K677"/>
    <mergeCell ref="A678:K678"/>
    <mergeCell ref="A679:K679"/>
    <mergeCell ref="A680:K680"/>
    <mergeCell ref="A691:K691"/>
    <mergeCell ref="A692:K692"/>
    <mergeCell ref="A693:K693"/>
    <mergeCell ref="A694:K694"/>
    <mergeCell ref="A695:K695"/>
    <mergeCell ref="A686:K686"/>
    <mergeCell ref="A687:K687"/>
    <mergeCell ref="A688:K688"/>
    <mergeCell ref="A689:K689"/>
    <mergeCell ref="A690:K690"/>
    <mergeCell ref="A708:O708"/>
    <mergeCell ref="A709:O709"/>
    <mergeCell ref="I711:K711"/>
    <mergeCell ref="A701:K701"/>
    <mergeCell ref="A702:K702"/>
    <mergeCell ref="A703:K703"/>
    <mergeCell ref="A705:O705"/>
    <mergeCell ref="A706:O706"/>
    <mergeCell ref="A696:K696"/>
    <mergeCell ref="A697:K697"/>
    <mergeCell ref="A698:K698"/>
    <mergeCell ref="A699:K699"/>
    <mergeCell ref="A700:K700"/>
  </mergeCells>
  <printOptions horizontalCentered="1"/>
  <pageMargins left="0.39370077848434398" right="0.39370077848434398" top="0.78740155696868896" bottom="0.74803149700164795" header="0.118110239505768" footer="0.118110239505768"/>
  <pageSetup paperSize="9" scale="84" fitToHeight="0" orientation="landscape" r:id="rId1"/>
  <headerFoot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workbookViewId="0">
      <selection activeCell="L8" sqref="L8"/>
    </sheetView>
  </sheetViews>
  <sheetFormatPr defaultColWidth="9.140625" defaultRowHeight="10.5" customHeight="1" x14ac:dyDescent="0.2"/>
  <cols>
    <col min="1" max="1" width="6.140625" style="1" customWidth="1"/>
    <col min="2" max="2" width="20.85546875" style="1" customWidth="1"/>
    <col min="3" max="3" width="49.42578125" style="1" customWidth="1"/>
    <col min="4" max="4" width="11" style="1" customWidth="1"/>
    <col min="5" max="5" width="13.5703125" style="1" customWidth="1"/>
    <col min="6" max="6" width="9" style="1" customWidth="1"/>
    <col min="7" max="7" width="0" style="1" hidden="1" customWidth="1"/>
    <col min="8" max="16" width="9.140625" style="1"/>
    <col min="17" max="19" width="74" style="2" hidden="1" customWidth="1"/>
    <col min="20" max="21" width="101" style="2" hidden="1" customWidth="1"/>
    <col min="22" max="16384" width="9.140625" style="1"/>
  </cols>
  <sheetData>
    <row r="1" spans="1:21" customFormat="1" ht="15.75" x14ac:dyDescent="0.25">
      <c r="C1" s="89" t="s">
        <v>663</v>
      </c>
    </row>
    <row r="2" spans="1:21" customFormat="1" ht="10.5" customHeight="1" x14ac:dyDescent="0.25">
      <c r="C2" s="88"/>
    </row>
    <row r="3" spans="1:21" customFormat="1" ht="18" x14ac:dyDescent="0.25">
      <c r="A3" s="88"/>
      <c r="B3" s="87" t="s">
        <v>662</v>
      </c>
      <c r="C3" s="86"/>
      <c r="D3" s="86"/>
      <c r="E3" s="86"/>
      <c r="Q3" s="85" t="s">
        <v>0</v>
      </c>
    </row>
    <row r="4" spans="1:21" customFormat="1" ht="15" x14ac:dyDescent="0.25">
      <c r="B4" s="87" t="s">
        <v>661</v>
      </c>
      <c r="C4" s="86"/>
      <c r="D4" s="86"/>
      <c r="E4" s="86"/>
      <c r="R4" s="85" t="s">
        <v>0</v>
      </c>
    </row>
    <row r="5" spans="1:21" customFormat="1" ht="24.75" x14ac:dyDescent="0.25">
      <c r="B5" s="87" t="s">
        <v>660</v>
      </c>
      <c r="C5" s="86" t="s">
        <v>659</v>
      </c>
      <c r="D5" s="86"/>
      <c r="E5" s="86"/>
      <c r="S5" s="85" t="s">
        <v>659</v>
      </c>
    </row>
    <row r="6" spans="1:21" customFormat="1" ht="19.5" customHeight="1" x14ac:dyDescent="0.25">
      <c r="A6" s="19"/>
    </row>
    <row r="7" spans="1:21" customFormat="1" ht="36" customHeight="1" x14ac:dyDescent="0.25">
      <c r="A7" s="84" t="s">
        <v>12</v>
      </c>
      <c r="B7" s="84" t="s">
        <v>658</v>
      </c>
      <c r="C7" s="84" t="s">
        <v>657</v>
      </c>
      <c r="D7" s="84" t="s">
        <v>656</v>
      </c>
      <c r="E7" s="84" t="s">
        <v>655</v>
      </c>
    </row>
    <row r="8" spans="1:21" customFormat="1" ht="15" x14ac:dyDescent="0.25">
      <c r="A8" s="83">
        <v>1</v>
      </c>
      <c r="B8" s="83">
        <v>2</v>
      </c>
      <c r="C8" s="83">
        <v>3</v>
      </c>
      <c r="D8" s="83">
        <v>4</v>
      </c>
      <c r="E8" s="83">
        <v>5</v>
      </c>
    </row>
    <row r="9" spans="1:21" customFormat="1" ht="15" x14ac:dyDescent="0.25">
      <c r="A9" s="81" t="s">
        <v>654</v>
      </c>
      <c r="B9" s="80"/>
      <c r="C9" s="80"/>
      <c r="D9" s="80"/>
      <c r="E9" s="79"/>
      <c r="T9" s="74" t="s">
        <v>654</v>
      </c>
    </row>
    <row r="10" spans="1:21" customFormat="1" ht="15" x14ac:dyDescent="0.25">
      <c r="A10" s="81" t="s">
        <v>653</v>
      </c>
      <c r="B10" s="80"/>
      <c r="C10" s="80"/>
      <c r="D10" s="80"/>
      <c r="E10" s="79"/>
      <c r="T10" s="74"/>
      <c r="U10" s="74" t="s">
        <v>653</v>
      </c>
    </row>
    <row r="11" spans="1:21" customFormat="1" ht="15" x14ac:dyDescent="0.25">
      <c r="A11" s="77">
        <f>IF(G11&lt;&gt;"",COUNTA(G$1:G11),"")</f>
        <v>1</v>
      </c>
      <c r="B11" s="82">
        <v>1</v>
      </c>
      <c r="C11" s="76" t="s">
        <v>652</v>
      </c>
      <c r="D11" s="75" t="s">
        <v>640</v>
      </c>
      <c r="E11" s="42">
        <v>278.07</v>
      </c>
      <c r="G11" s="1" t="s">
        <v>607</v>
      </c>
      <c r="T11" s="74"/>
      <c r="U11" s="74"/>
    </row>
    <row r="12" spans="1:21" customFormat="1" ht="15" x14ac:dyDescent="0.25">
      <c r="A12" s="77">
        <f>IF(G12&lt;&gt;"",COUNTA(G$1:G12),"")</f>
        <v>2</v>
      </c>
      <c r="B12" s="51" t="s">
        <v>651</v>
      </c>
      <c r="C12" s="76" t="s">
        <v>650</v>
      </c>
      <c r="D12" s="75" t="s">
        <v>640</v>
      </c>
      <c r="E12" s="42">
        <v>1.48</v>
      </c>
      <c r="G12" s="1" t="s">
        <v>607</v>
      </c>
      <c r="T12" s="74"/>
      <c r="U12" s="74"/>
    </row>
    <row r="13" spans="1:21" customFormat="1" ht="15" x14ac:dyDescent="0.25">
      <c r="A13" s="77">
        <f>IF(G13&lt;&gt;"",COUNTA(G$1:G13),"")</f>
        <v>3</v>
      </c>
      <c r="B13" s="51" t="s">
        <v>649</v>
      </c>
      <c r="C13" s="76" t="s">
        <v>648</v>
      </c>
      <c r="D13" s="75" t="s">
        <v>640</v>
      </c>
      <c r="E13" s="42">
        <v>4.32</v>
      </c>
      <c r="G13" s="1" t="s">
        <v>607</v>
      </c>
      <c r="T13" s="74"/>
      <c r="U13" s="74"/>
    </row>
    <row r="14" spans="1:21" customFormat="1" ht="15" x14ac:dyDescent="0.25">
      <c r="A14" s="77">
        <f>IF(G14&lt;&gt;"",COUNTA(G$1:G14),"")</f>
        <v>4</v>
      </c>
      <c r="B14" s="51" t="s">
        <v>647</v>
      </c>
      <c r="C14" s="76" t="s">
        <v>646</v>
      </c>
      <c r="D14" s="75" t="s">
        <v>640</v>
      </c>
      <c r="E14" s="42">
        <v>835.77</v>
      </c>
      <c r="G14" s="1" t="s">
        <v>607</v>
      </c>
      <c r="T14" s="74"/>
      <c r="U14" s="74"/>
    </row>
    <row r="15" spans="1:21" customFormat="1" ht="15" x14ac:dyDescent="0.25">
      <c r="A15" s="77">
        <f>IF(G15&lt;&gt;"",COUNTA(G$1:G15),"")</f>
        <v>5</v>
      </c>
      <c r="B15" s="51" t="s">
        <v>645</v>
      </c>
      <c r="C15" s="76" t="s">
        <v>644</v>
      </c>
      <c r="D15" s="75" t="s">
        <v>640</v>
      </c>
      <c r="E15" s="41">
        <v>44.4</v>
      </c>
      <c r="G15" s="1" t="s">
        <v>607</v>
      </c>
      <c r="T15" s="74"/>
      <c r="U15" s="74"/>
    </row>
    <row r="16" spans="1:21" customFormat="1" ht="15" x14ac:dyDescent="0.25">
      <c r="A16" s="77">
        <f>IF(G16&lt;&gt;"",COUNTA(G$1:G16),"")</f>
        <v>6</v>
      </c>
      <c r="B16" s="51" t="s">
        <v>643</v>
      </c>
      <c r="C16" s="76" t="s">
        <v>642</v>
      </c>
      <c r="D16" s="75" t="s">
        <v>640</v>
      </c>
      <c r="E16" s="42">
        <v>90.48</v>
      </c>
      <c r="G16" s="1" t="s">
        <v>607</v>
      </c>
      <c r="T16" s="74"/>
      <c r="U16" s="74"/>
    </row>
    <row r="17" spans="1:21" customFormat="1" ht="15" x14ac:dyDescent="0.25">
      <c r="A17" s="77">
        <f>IF(G17&lt;&gt;"",COUNTA(G$1:G17),"")</f>
        <v>7</v>
      </c>
      <c r="B17" s="82">
        <v>2</v>
      </c>
      <c r="C17" s="76" t="s">
        <v>641</v>
      </c>
      <c r="D17" s="75" t="s">
        <v>640</v>
      </c>
      <c r="E17" s="42">
        <v>20.99</v>
      </c>
      <c r="G17" s="1" t="s">
        <v>607</v>
      </c>
      <c r="T17" s="74"/>
      <c r="U17" s="74"/>
    </row>
    <row r="18" spans="1:21" customFormat="1" ht="15" x14ac:dyDescent="0.25">
      <c r="A18" s="81" t="s">
        <v>639</v>
      </c>
      <c r="B18" s="80"/>
      <c r="C18" s="80"/>
      <c r="D18" s="80"/>
      <c r="E18" s="79"/>
      <c r="T18" s="74"/>
      <c r="U18" s="74" t="s">
        <v>639</v>
      </c>
    </row>
    <row r="19" spans="1:21" customFormat="1" ht="15" x14ac:dyDescent="0.25">
      <c r="A19" s="77">
        <f>IF(G19&lt;&gt;"",COUNTA(G$1:G19),"")</f>
        <v>8</v>
      </c>
      <c r="B19" s="51" t="s">
        <v>638</v>
      </c>
      <c r="C19" s="76" t="s">
        <v>637</v>
      </c>
      <c r="D19" s="75" t="s">
        <v>624</v>
      </c>
      <c r="E19" s="41">
        <v>0.3</v>
      </c>
      <c r="G19" s="1" t="s">
        <v>607</v>
      </c>
      <c r="T19" s="74"/>
      <c r="U19" s="74"/>
    </row>
    <row r="20" spans="1:21" customFormat="1" ht="15" x14ac:dyDescent="0.25">
      <c r="A20" s="77">
        <f>IF(G20&lt;&gt;"",COUNTA(G$1:G20),"")</f>
        <v>9</v>
      </c>
      <c r="B20" s="51" t="s">
        <v>636</v>
      </c>
      <c r="C20" s="76" t="s">
        <v>635</v>
      </c>
      <c r="D20" s="75" t="s">
        <v>624</v>
      </c>
      <c r="E20" s="42">
        <v>18.96</v>
      </c>
      <c r="G20" s="1" t="s">
        <v>607</v>
      </c>
      <c r="T20" s="74"/>
      <c r="U20" s="74"/>
    </row>
    <row r="21" spans="1:21" customFormat="1" ht="15" x14ac:dyDescent="0.25">
      <c r="A21" s="77">
        <f>IF(G21&lt;&gt;"",COUNTA(G$1:G21),"")</f>
        <v>10</v>
      </c>
      <c r="B21" s="51" t="s">
        <v>634</v>
      </c>
      <c r="C21" s="76" t="s">
        <v>633</v>
      </c>
      <c r="D21" s="75" t="s">
        <v>624</v>
      </c>
      <c r="E21" s="42">
        <v>0.17</v>
      </c>
      <c r="G21" s="1" t="s">
        <v>607</v>
      </c>
      <c r="T21" s="74"/>
      <c r="U21" s="74"/>
    </row>
    <row r="22" spans="1:21" customFormat="1" ht="15" x14ac:dyDescent="0.25">
      <c r="A22" s="77">
        <f>IF(G22&lt;&gt;"",COUNTA(G$1:G22),"")</f>
        <v>11</v>
      </c>
      <c r="B22" s="51" t="s">
        <v>632</v>
      </c>
      <c r="C22" s="76" t="s">
        <v>631</v>
      </c>
      <c r="D22" s="75" t="s">
        <v>624</v>
      </c>
      <c r="E22" s="42">
        <v>74.790000000000006</v>
      </c>
      <c r="G22" s="1" t="s">
        <v>607</v>
      </c>
      <c r="T22" s="74"/>
      <c r="U22" s="74"/>
    </row>
    <row r="23" spans="1:21" customFormat="1" ht="15" x14ac:dyDescent="0.25">
      <c r="A23" s="77">
        <f>IF(G23&lt;&gt;"",COUNTA(G$1:G23),"")</f>
        <v>12</v>
      </c>
      <c r="B23" s="51" t="s">
        <v>630</v>
      </c>
      <c r="C23" s="76" t="s">
        <v>629</v>
      </c>
      <c r="D23" s="75" t="s">
        <v>624</v>
      </c>
      <c r="E23" s="42">
        <v>1.53</v>
      </c>
      <c r="G23" s="1" t="s">
        <v>607</v>
      </c>
      <c r="T23" s="74"/>
      <c r="U23" s="74"/>
    </row>
    <row r="24" spans="1:21" customFormat="1" ht="15" x14ac:dyDescent="0.25">
      <c r="A24" s="77">
        <f>IF(G24&lt;&gt;"",COUNTA(G$1:G24),"")</f>
        <v>13</v>
      </c>
      <c r="B24" s="51" t="s">
        <v>628</v>
      </c>
      <c r="C24" s="76" t="s">
        <v>627</v>
      </c>
      <c r="D24" s="75" t="s">
        <v>624</v>
      </c>
      <c r="E24" s="41">
        <v>0.3</v>
      </c>
      <c r="G24" s="1" t="s">
        <v>607</v>
      </c>
      <c r="T24" s="74"/>
      <c r="U24" s="74"/>
    </row>
    <row r="25" spans="1:21" customFormat="1" ht="15" x14ac:dyDescent="0.25">
      <c r="A25" s="77">
        <f>IF(G25&lt;&gt;"",COUNTA(G$1:G25),"")</f>
        <v>14</v>
      </c>
      <c r="B25" s="51" t="s">
        <v>626</v>
      </c>
      <c r="C25" s="76" t="s">
        <v>625</v>
      </c>
      <c r="D25" s="75" t="s">
        <v>624</v>
      </c>
      <c r="E25" s="42">
        <v>5.12</v>
      </c>
      <c r="G25" s="1" t="s">
        <v>607</v>
      </c>
      <c r="T25" s="74"/>
      <c r="U25" s="74"/>
    </row>
    <row r="26" spans="1:21" customFormat="1" ht="15" x14ac:dyDescent="0.25">
      <c r="A26" s="81" t="s">
        <v>623</v>
      </c>
      <c r="B26" s="80"/>
      <c r="C26" s="80"/>
      <c r="D26" s="80"/>
      <c r="E26" s="79"/>
      <c r="T26" s="74"/>
      <c r="U26" s="74" t="s">
        <v>623</v>
      </c>
    </row>
    <row r="27" spans="1:21" customFormat="1" ht="15" x14ac:dyDescent="0.25">
      <c r="A27" s="77">
        <f>IF(G27&lt;&gt;"",COUNTA(G$1:G27),"")</f>
        <v>15</v>
      </c>
      <c r="B27" s="51" t="s">
        <v>622</v>
      </c>
      <c r="C27" s="76" t="s">
        <v>621</v>
      </c>
      <c r="D27" s="75" t="s">
        <v>620</v>
      </c>
      <c r="E27" s="42">
        <v>2.88</v>
      </c>
      <c r="G27" s="1" t="s">
        <v>607</v>
      </c>
      <c r="T27" s="74"/>
      <c r="U27" s="74"/>
    </row>
    <row r="28" spans="1:21" customFormat="1" ht="15" x14ac:dyDescent="0.25">
      <c r="A28" s="77">
        <f>IF(G28&lt;&gt;"",COUNTA(G$1:G28),"")</f>
        <v>16</v>
      </c>
      <c r="B28" s="51" t="s">
        <v>619</v>
      </c>
      <c r="C28" s="76" t="s">
        <v>618</v>
      </c>
      <c r="D28" s="75" t="s">
        <v>38</v>
      </c>
      <c r="E28" s="42">
        <v>0.48</v>
      </c>
      <c r="G28" s="1" t="s">
        <v>607</v>
      </c>
      <c r="T28" s="74"/>
      <c r="U28" s="74"/>
    </row>
    <row r="29" spans="1:21" customFormat="1" ht="15" x14ac:dyDescent="0.25">
      <c r="A29" s="77">
        <f>IF(G29&lt;&gt;"",COUNTA(G$1:G29),"")</f>
        <v>17</v>
      </c>
      <c r="B29" s="51" t="s">
        <v>617</v>
      </c>
      <c r="C29" s="76" t="s">
        <v>616</v>
      </c>
      <c r="D29" s="75" t="s">
        <v>611</v>
      </c>
      <c r="E29" s="78">
        <v>7.0400000000000003E-3</v>
      </c>
      <c r="G29" s="1" t="s">
        <v>607</v>
      </c>
      <c r="T29" s="74"/>
      <c r="U29" s="74"/>
    </row>
    <row r="30" spans="1:21" customFormat="1" ht="15" x14ac:dyDescent="0.25">
      <c r="A30" s="77">
        <f>IF(G30&lt;&gt;"",COUNTA(G$1:G30),"")</f>
        <v>18</v>
      </c>
      <c r="B30" s="51" t="s">
        <v>615</v>
      </c>
      <c r="C30" s="76" t="s">
        <v>614</v>
      </c>
      <c r="D30" s="75" t="s">
        <v>38</v>
      </c>
      <c r="E30" s="41">
        <v>30.4</v>
      </c>
      <c r="G30" s="1" t="s">
        <v>607</v>
      </c>
      <c r="T30" s="74"/>
      <c r="U30" s="74"/>
    </row>
    <row r="31" spans="1:21" customFormat="1" ht="15" x14ac:dyDescent="0.25">
      <c r="A31" s="77">
        <f>IF(G31&lt;&gt;"",COUNTA(G$1:G31),"")</f>
        <v>19</v>
      </c>
      <c r="B31" s="51" t="s">
        <v>613</v>
      </c>
      <c r="C31" s="76" t="s">
        <v>612</v>
      </c>
      <c r="D31" s="75" t="s">
        <v>611</v>
      </c>
      <c r="E31" s="42">
        <v>8.7100000000000009</v>
      </c>
      <c r="G31" s="1" t="s">
        <v>607</v>
      </c>
      <c r="T31" s="74"/>
      <c r="U31" s="74"/>
    </row>
    <row r="32" spans="1:21" customFormat="1" ht="22.5" x14ac:dyDescent="0.25">
      <c r="A32" s="77">
        <f>IF(G32&lt;&gt;"",COUNTA(G$1:G32),"")</f>
        <v>20</v>
      </c>
      <c r="B32" s="51" t="s">
        <v>610</v>
      </c>
      <c r="C32" s="76" t="s">
        <v>609</v>
      </c>
      <c r="D32" s="75" t="s">
        <v>608</v>
      </c>
      <c r="E32" s="78">
        <v>174.08807999999999</v>
      </c>
      <c r="G32" s="1" t="s">
        <v>607</v>
      </c>
      <c r="T32" s="74"/>
      <c r="U32" s="74"/>
    </row>
    <row r="33" spans="1:21" customFormat="1" ht="15" x14ac:dyDescent="0.25">
      <c r="A33" s="77">
        <f>IF(G33&lt;&gt;"",COUNTA(G$1:G33),"")</f>
        <v>21</v>
      </c>
      <c r="B33" s="51" t="s">
        <v>34</v>
      </c>
      <c r="C33" s="76" t="s">
        <v>78</v>
      </c>
      <c r="D33" s="75" t="s">
        <v>29</v>
      </c>
      <c r="E33" s="26">
        <v>260</v>
      </c>
      <c r="G33" s="1" t="s">
        <v>607</v>
      </c>
      <c r="T33" s="74"/>
      <c r="U33" s="74"/>
    </row>
    <row r="34" spans="1:21" customFormat="1" ht="15" x14ac:dyDescent="0.25">
      <c r="A34" s="77">
        <f>IF(G34&lt;&gt;"",COUNTA(G$1:G34),"")</f>
        <v>22</v>
      </c>
      <c r="B34" s="51" t="s">
        <v>34</v>
      </c>
      <c r="C34" s="76" t="s">
        <v>461</v>
      </c>
      <c r="D34" s="75" t="s">
        <v>29</v>
      </c>
      <c r="E34" s="26">
        <v>1</v>
      </c>
      <c r="G34" s="1" t="s">
        <v>607</v>
      </c>
      <c r="T34" s="74"/>
      <c r="U34" s="74"/>
    </row>
    <row r="35" spans="1:21" customFormat="1" ht="15" x14ac:dyDescent="0.25">
      <c r="A35" s="77">
        <f>IF(G35&lt;&gt;"",COUNTA(G$1:G35),"")</f>
        <v>23</v>
      </c>
      <c r="B35" s="51" t="s">
        <v>34</v>
      </c>
      <c r="C35" s="76" t="s">
        <v>390</v>
      </c>
      <c r="D35" s="75" t="s">
        <v>29</v>
      </c>
      <c r="E35" s="26">
        <v>1</v>
      </c>
      <c r="G35" s="1" t="s">
        <v>607</v>
      </c>
      <c r="T35" s="74"/>
      <c r="U35" s="74"/>
    </row>
    <row r="36" spans="1:21" customFormat="1" ht="15" x14ac:dyDescent="0.25">
      <c r="A36" s="77">
        <f>IF(G36&lt;&gt;"",COUNTA(G$1:G36),"")</f>
        <v>24</v>
      </c>
      <c r="B36" s="51" t="s">
        <v>34</v>
      </c>
      <c r="C36" s="76" t="s">
        <v>299</v>
      </c>
      <c r="D36" s="75" t="s">
        <v>29</v>
      </c>
      <c r="E36" s="26">
        <v>11</v>
      </c>
      <c r="G36" s="1" t="s">
        <v>607</v>
      </c>
      <c r="T36" s="74"/>
      <c r="U36" s="74"/>
    </row>
    <row r="37" spans="1:21" customFormat="1" ht="15" x14ac:dyDescent="0.25">
      <c r="A37" s="77">
        <f>IF(G37&lt;&gt;"",COUNTA(G$1:G37),"")</f>
        <v>25</v>
      </c>
      <c r="B37" s="51" t="s">
        <v>34</v>
      </c>
      <c r="C37" s="76" t="s">
        <v>277</v>
      </c>
      <c r="D37" s="75" t="s">
        <v>29</v>
      </c>
      <c r="E37" s="26">
        <v>25</v>
      </c>
      <c r="G37" s="1" t="s">
        <v>607</v>
      </c>
      <c r="T37" s="74"/>
      <c r="U37" s="74"/>
    </row>
    <row r="38" spans="1:21" customFormat="1" ht="15" x14ac:dyDescent="0.25">
      <c r="A38" s="77">
        <f>IF(G38&lt;&gt;"",COUNTA(G$1:G38),"")</f>
        <v>26</v>
      </c>
      <c r="B38" s="51" t="s">
        <v>34</v>
      </c>
      <c r="C38" s="76" t="s">
        <v>364</v>
      </c>
      <c r="D38" s="75" t="s">
        <v>29</v>
      </c>
      <c r="E38" s="26">
        <v>12</v>
      </c>
      <c r="G38" s="1" t="s">
        <v>607</v>
      </c>
      <c r="T38" s="74"/>
      <c r="U38" s="74"/>
    </row>
    <row r="39" spans="1:21" customFormat="1" ht="15" x14ac:dyDescent="0.25">
      <c r="A39" s="77">
        <f>IF(G39&lt;&gt;"",COUNTA(G$1:G39),"")</f>
        <v>27</v>
      </c>
      <c r="B39" s="51" t="s">
        <v>34</v>
      </c>
      <c r="C39" s="76" t="s">
        <v>317</v>
      </c>
      <c r="D39" s="75" t="s">
        <v>29</v>
      </c>
      <c r="E39" s="26">
        <v>12</v>
      </c>
      <c r="G39" s="1" t="s">
        <v>607</v>
      </c>
      <c r="T39" s="74"/>
      <c r="U39" s="74"/>
    </row>
    <row r="40" spans="1:21" customFormat="1" ht="15" x14ac:dyDescent="0.25">
      <c r="A40" s="77">
        <f>IF(G40&lt;&gt;"",COUNTA(G$1:G40),"")</f>
        <v>28</v>
      </c>
      <c r="B40" s="51" t="s">
        <v>34</v>
      </c>
      <c r="C40" s="76" t="s">
        <v>424</v>
      </c>
      <c r="D40" s="75" t="s">
        <v>29</v>
      </c>
      <c r="E40" s="26">
        <v>1</v>
      </c>
      <c r="G40" s="1" t="s">
        <v>607</v>
      </c>
      <c r="T40" s="74"/>
      <c r="U40" s="74"/>
    </row>
    <row r="41" spans="1:21" customFormat="1" ht="15" x14ac:dyDescent="0.25">
      <c r="A41" s="77">
        <f>IF(G41&lt;&gt;"",COUNTA(G$1:G41),"")</f>
        <v>29</v>
      </c>
      <c r="B41" s="51" t="s">
        <v>34</v>
      </c>
      <c r="C41" s="76" t="s">
        <v>402</v>
      </c>
      <c r="D41" s="75" t="s">
        <v>29</v>
      </c>
      <c r="E41" s="26">
        <v>3</v>
      </c>
      <c r="G41" s="1" t="s">
        <v>607</v>
      </c>
      <c r="T41" s="74"/>
      <c r="U41" s="74"/>
    </row>
    <row r="42" spans="1:21" customFormat="1" ht="15" x14ac:dyDescent="0.25">
      <c r="A42" s="77">
        <f>IF(G42&lt;&gt;"",COUNTA(G$1:G42),"")</f>
        <v>30</v>
      </c>
      <c r="B42" s="51" t="s">
        <v>34</v>
      </c>
      <c r="C42" s="76" t="s">
        <v>238</v>
      </c>
      <c r="D42" s="75" t="s">
        <v>29</v>
      </c>
      <c r="E42" s="26">
        <v>2</v>
      </c>
      <c r="G42" s="1" t="s">
        <v>607</v>
      </c>
      <c r="T42" s="74"/>
      <c r="U42" s="74"/>
    </row>
    <row r="43" spans="1:21" customFormat="1" ht="15" x14ac:dyDescent="0.25">
      <c r="A43" s="77">
        <f>IF(G43&lt;&gt;"",COUNTA(G$1:G43),"")</f>
        <v>31</v>
      </c>
      <c r="B43" s="51" t="s">
        <v>34</v>
      </c>
      <c r="C43" s="76" t="s">
        <v>175</v>
      </c>
      <c r="D43" s="75" t="s">
        <v>29</v>
      </c>
      <c r="E43" s="26">
        <v>4</v>
      </c>
      <c r="G43" s="1" t="s">
        <v>607</v>
      </c>
      <c r="T43" s="74"/>
      <c r="U43" s="74"/>
    </row>
    <row r="44" spans="1:21" customFormat="1" ht="15" x14ac:dyDescent="0.25">
      <c r="A44" s="77">
        <f>IF(G44&lt;&gt;"",COUNTA(G$1:G44),"")</f>
        <v>32</v>
      </c>
      <c r="B44" s="51" t="s">
        <v>34</v>
      </c>
      <c r="C44" s="76" t="s">
        <v>65</v>
      </c>
      <c r="D44" s="75" t="s">
        <v>29</v>
      </c>
      <c r="E44" s="26">
        <v>1</v>
      </c>
      <c r="G44" s="1" t="s">
        <v>607</v>
      </c>
      <c r="T44" s="74"/>
      <c r="U44" s="74"/>
    </row>
    <row r="45" spans="1:21" customFormat="1" ht="15" x14ac:dyDescent="0.25">
      <c r="A45" s="77">
        <f>IF(G45&lt;&gt;"",COUNTA(G$1:G45),"")</f>
        <v>33</v>
      </c>
      <c r="B45" s="51" t="s">
        <v>34</v>
      </c>
      <c r="C45" s="76" t="s">
        <v>147</v>
      </c>
      <c r="D45" s="75" t="s">
        <v>29</v>
      </c>
      <c r="E45" s="26">
        <v>3</v>
      </c>
      <c r="G45" s="1" t="s">
        <v>607</v>
      </c>
      <c r="T45" s="74"/>
      <c r="U45" s="74"/>
    </row>
    <row r="46" spans="1:21" customFormat="1" ht="15" x14ac:dyDescent="0.25">
      <c r="A46" s="77">
        <f>IF(G46&lt;&gt;"",COUNTA(G$1:G46),"")</f>
        <v>34</v>
      </c>
      <c r="B46" s="51" t="s">
        <v>34</v>
      </c>
      <c r="C46" s="76" t="s">
        <v>40</v>
      </c>
      <c r="D46" s="75" t="s">
        <v>29</v>
      </c>
      <c r="E46" s="26">
        <v>4</v>
      </c>
      <c r="G46" s="1" t="s">
        <v>607</v>
      </c>
      <c r="T46" s="74"/>
      <c r="U46" s="74"/>
    </row>
    <row r="47" spans="1:21" customFormat="1" ht="15" x14ac:dyDescent="0.25">
      <c r="A47" s="77">
        <f>IF(G47&lt;&gt;"",COUNTA(G$1:G47),"")</f>
        <v>35</v>
      </c>
      <c r="B47" s="51" t="s">
        <v>34</v>
      </c>
      <c r="C47" s="76" t="s">
        <v>304</v>
      </c>
      <c r="D47" s="75" t="s">
        <v>29</v>
      </c>
      <c r="E47" s="26">
        <v>24</v>
      </c>
      <c r="G47" s="1" t="s">
        <v>607</v>
      </c>
      <c r="T47" s="74"/>
      <c r="U47" s="74"/>
    </row>
    <row r="48" spans="1:21" customFormat="1" ht="15" x14ac:dyDescent="0.25">
      <c r="A48" s="77">
        <f>IF(G48&lt;&gt;"",COUNTA(G$1:G48),"")</f>
        <v>36</v>
      </c>
      <c r="B48" s="51" t="s">
        <v>34</v>
      </c>
      <c r="C48" s="76" t="s">
        <v>273</v>
      </c>
      <c r="D48" s="75" t="s">
        <v>29</v>
      </c>
      <c r="E48" s="26">
        <v>24</v>
      </c>
      <c r="G48" s="1" t="s">
        <v>607</v>
      </c>
      <c r="T48" s="74"/>
      <c r="U48" s="74"/>
    </row>
    <row r="49" spans="1:21" customFormat="1" ht="15" x14ac:dyDescent="0.25">
      <c r="A49" s="77">
        <f>IF(G49&lt;&gt;"",COUNTA(G$1:G49),"")</f>
        <v>37</v>
      </c>
      <c r="B49" s="51" t="s">
        <v>34</v>
      </c>
      <c r="C49" s="76" t="s">
        <v>352</v>
      </c>
      <c r="D49" s="75" t="s">
        <v>29</v>
      </c>
      <c r="E49" s="26">
        <v>48</v>
      </c>
      <c r="G49" s="1" t="s">
        <v>607</v>
      </c>
      <c r="T49" s="74"/>
      <c r="U49" s="74"/>
    </row>
    <row r="50" spans="1:21" customFormat="1" ht="15" x14ac:dyDescent="0.25">
      <c r="A50" s="77">
        <f>IF(G50&lt;&gt;"",COUNTA(G$1:G50),"")</f>
        <v>38</v>
      </c>
      <c r="B50" s="51" t="s">
        <v>34</v>
      </c>
      <c r="C50" s="76" t="s">
        <v>62</v>
      </c>
      <c r="D50" s="75" t="s">
        <v>29</v>
      </c>
      <c r="E50" s="26">
        <v>332</v>
      </c>
      <c r="G50" s="1" t="s">
        <v>607</v>
      </c>
      <c r="T50" s="74"/>
      <c r="U50" s="74"/>
    </row>
    <row r="51" spans="1:21" customFormat="1" ht="15" x14ac:dyDescent="0.25">
      <c r="A51" s="77">
        <f>IF(G51&lt;&gt;"",COUNTA(G$1:G51),"")</f>
        <v>39</v>
      </c>
      <c r="B51" s="51" t="s">
        <v>34</v>
      </c>
      <c r="C51" s="76" t="s">
        <v>215</v>
      </c>
      <c r="D51" s="75" t="s">
        <v>29</v>
      </c>
      <c r="E51" s="26">
        <v>156</v>
      </c>
      <c r="G51" s="1" t="s">
        <v>607</v>
      </c>
      <c r="T51" s="74"/>
      <c r="U51" s="74"/>
    </row>
    <row r="52" spans="1:21" customFormat="1" ht="15" x14ac:dyDescent="0.25">
      <c r="A52" s="77">
        <f>IF(G52&lt;&gt;"",COUNTA(G$1:G52),"")</f>
        <v>40</v>
      </c>
      <c r="B52" s="51" t="s">
        <v>34</v>
      </c>
      <c r="C52" s="76" t="s">
        <v>35</v>
      </c>
      <c r="D52" s="75" t="s">
        <v>29</v>
      </c>
      <c r="E52" s="26">
        <v>484</v>
      </c>
      <c r="G52" s="1" t="s">
        <v>607</v>
      </c>
      <c r="T52" s="74"/>
      <c r="U52" s="74"/>
    </row>
    <row r="53" spans="1:21" customFormat="1" ht="15" x14ac:dyDescent="0.25">
      <c r="A53" s="77">
        <f>IF(G53&lt;&gt;"",COUNTA(G$1:G53),"")</f>
        <v>41</v>
      </c>
      <c r="B53" s="51" t="s">
        <v>34</v>
      </c>
      <c r="C53" s="76" t="s">
        <v>85</v>
      </c>
      <c r="D53" s="75" t="s">
        <v>29</v>
      </c>
      <c r="E53" s="26">
        <v>812</v>
      </c>
      <c r="G53" s="1" t="s">
        <v>607</v>
      </c>
      <c r="T53" s="74"/>
      <c r="U53" s="74"/>
    </row>
    <row r="54" spans="1:21" customFormat="1" ht="15" x14ac:dyDescent="0.25">
      <c r="A54" s="77">
        <f>IF(G54&lt;&gt;"",COUNTA(G$1:G54),"")</f>
        <v>42</v>
      </c>
      <c r="B54" s="51" t="s">
        <v>34</v>
      </c>
      <c r="C54" s="76" t="s">
        <v>163</v>
      </c>
      <c r="D54" s="75" t="s">
        <v>29</v>
      </c>
      <c r="E54" s="26">
        <v>108</v>
      </c>
      <c r="G54" s="1" t="s">
        <v>607</v>
      </c>
      <c r="T54" s="74"/>
      <c r="U54" s="74"/>
    </row>
    <row r="55" spans="1:21" customFormat="1" ht="15" x14ac:dyDescent="0.25">
      <c r="A55" s="77">
        <f>IF(G55&lt;&gt;"",COUNTA(G$1:G55),"")</f>
        <v>43</v>
      </c>
      <c r="B55" s="51" t="s">
        <v>34</v>
      </c>
      <c r="C55" s="76" t="s">
        <v>110</v>
      </c>
      <c r="D55" s="75" t="s">
        <v>29</v>
      </c>
      <c r="E55" s="26">
        <v>216</v>
      </c>
      <c r="G55" s="1" t="s">
        <v>607</v>
      </c>
      <c r="T55" s="74"/>
      <c r="U55" s="74"/>
    </row>
    <row r="56" spans="1:21" customFormat="1" ht="15" x14ac:dyDescent="0.25">
      <c r="A56" s="77">
        <f>IF(G56&lt;&gt;"",COUNTA(G$1:G56),"")</f>
        <v>44</v>
      </c>
      <c r="B56" s="51" t="s">
        <v>34</v>
      </c>
      <c r="C56" s="76" t="s">
        <v>189</v>
      </c>
      <c r="D56" s="75" t="s">
        <v>29</v>
      </c>
      <c r="E56" s="26">
        <v>136</v>
      </c>
      <c r="G56" s="1" t="s">
        <v>607</v>
      </c>
      <c r="T56" s="74"/>
      <c r="U56" s="74"/>
    </row>
    <row r="57" spans="1:21" customFormat="1" ht="15" x14ac:dyDescent="0.25">
      <c r="A57" s="77">
        <f>IF(G57&lt;&gt;"",COUNTA(G$1:G57),"")</f>
        <v>45</v>
      </c>
      <c r="B57" s="51" t="s">
        <v>34</v>
      </c>
      <c r="C57" s="76" t="s">
        <v>518</v>
      </c>
      <c r="D57" s="75" t="s">
        <v>29</v>
      </c>
      <c r="E57" s="26">
        <v>12</v>
      </c>
      <c r="G57" s="1" t="s">
        <v>607</v>
      </c>
      <c r="T57" s="74"/>
      <c r="U57" s="74"/>
    </row>
    <row r="58" spans="1:21" customFormat="1" ht="15" x14ac:dyDescent="0.25">
      <c r="A58" s="77">
        <f>IF(G58&lt;&gt;"",COUNTA(G$1:G58),"")</f>
        <v>46</v>
      </c>
      <c r="B58" s="51" t="s">
        <v>34</v>
      </c>
      <c r="C58" s="76" t="s">
        <v>500</v>
      </c>
      <c r="D58" s="75" t="s">
        <v>29</v>
      </c>
      <c r="E58" s="26">
        <v>4</v>
      </c>
      <c r="G58" s="1" t="s">
        <v>607</v>
      </c>
      <c r="T58" s="74"/>
      <c r="U58" s="74"/>
    </row>
    <row r="59" spans="1:21" customFormat="1" ht="15" x14ac:dyDescent="0.25">
      <c r="A59" s="77">
        <f>IF(G59&lt;&gt;"",COUNTA(G$1:G59),"")</f>
        <v>47</v>
      </c>
      <c r="B59" s="51" t="s">
        <v>34</v>
      </c>
      <c r="C59" s="76" t="s">
        <v>172</v>
      </c>
      <c r="D59" s="75" t="s">
        <v>29</v>
      </c>
      <c r="E59" s="26">
        <v>40</v>
      </c>
      <c r="G59" s="1" t="s">
        <v>607</v>
      </c>
      <c r="T59" s="74"/>
      <c r="U59" s="74"/>
    </row>
    <row r="60" spans="1:21" customFormat="1" ht="15" x14ac:dyDescent="0.25">
      <c r="A60" s="77">
        <f>IF(G60&lt;&gt;"",COUNTA(G$1:G60),"")</f>
        <v>48</v>
      </c>
      <c r="B60" s="51" t="s">
        <v>34</v>
      </c>
      <c r="C60" s="76" t="s">
        <v>361</v>
      </c>
      <c r="D60" s="75" t="s">
        <v>29</v>
      </c>
      <c r="E60" s="26">
        <v>120</v>
      </c>
      <c r="G60" s="1" t="s">
        <v>607</v>
      </c>
      <c r="T60" s="74"/>
      <c r="U60" s="74"/>
    </row>
    <row r="61" spans="1:21" customFormat="1" ht="15" x14ac:dyDescent="0.25">
      <c r="A61" s="77">
        <f>IF(G61&lt;&gt;"",COUNTA(G$1:G61),"")</f>
        <v>49</v>
      </c>
      <c r="B61" s="51" t="s">
        <v>34</v>
      </c>
      <c r="C61" s="76" t="s">
        <v>314</v>
      </c>
      <c r="D61" s="75" t="s">
        <v>29</v>
      </c>
      <c r="E61" s="26">
        <v>24</v>
      </c>
      <c r="G61" s="1" t="s">
        <v>607</v>
      </c>
      <c r="T61" s="74"/>
      <c r="U61" s="74"/>
    </row>
    <row r="62" spans="1:21" customFormat="1" ht="15" x14ac:dyDescent="0.25">
      <c r="A62" s="77">
        <f>IF(G62&lt;&gt;"",COUNTA(G$1:G62),"")</f>
        <v>50</v>
      </c>
      <c r="B62" s="51" t="s">
        <v>34</v>
      </c>
      <c r="C62" s="76" t="s">
        <v>143</v>
      </c>
      <c r="D62" s="75" t="s">
        <v>29</v>
      </c>
      <c r="E62" s="26">
        <v>20</v>
      </c>
      <c r="G62" s="1" t="s">
        <v>607</v>
      </c>
      <c r="T62" s="74"/>
      <c r="U62" s="74"/>
    </row>
    <row r="63" spans="1:21" customFormat="1" ht="15" x14ac:dyDescent="0.25">
      <c r="A63" s="77">
        <f>IF(G63&lt;&gt;"",COUNTA(G$1:G63),"")</f>
        <v>51</v>
      </c>
      <c r="B63" s="51" t="s">
        <v>34</v>
      </c>
      <c r="C63" s="76" t="s">
        <v>227</v>
      </c>
      <c r="D63" s="75" t="s">
        <v>29</v>
      </c>
      <c r="E63" s="26">
        <v>204</v>
      </c>
      <c r="G63" s="1" t="s">
        <v>607</v>
      </c>
      <c r="T63" s="74"/>
      <c r="U63" s="74"/>
    </row>
    <row r="64" spans="1:21" customFormat="1" ht="15" x14ac:dyDescent="0.25">
      <c r="A64" s="77">
        <f>IF(G64&lt;&gt;"",COUNTA(G$1:G64),"")</f>
        <v>52</v>
      </c>
      <c r="B64" s="51" t="s">
        <v>34</v>
      </c>
      <c r="C64" s="76" t="s">
        <v>386</v>
      </c>
      <c r="D64" s="75" t="s">
        <v>29</v>
      </c>
      <c r="E64" s="26">
        <v>28</v>
      </c>
      <c r="G64" s="1" t="s">
        <v>607</v>
      </c>
      <c r="T64" s="74"/>
      <c r="U64" s="74"/>
    </row>
    <row r="65" spans="1:21" customFormat="1" ht="15" x14ac:dyDescent="0.25">
      <c r="A65" s="77">
        <f>IF(G65&lt;&gt;"",COUNTA(G$1:G65),"")</f>
        <v>53</v>
      </c>
      <c r="B65" s="51" t="s">
        <v>34</v>
      </c>
      <c r="C65" s="76" t="s">
        <v>421</v>
      </c>
      <c r="D65" s="75" t="s">
        <v>29</v>
      </c>
      <c r="E65" s="26">
        <v>16</v>
      </c>
      <c r="G65" s="1" t="s">
        <v>607</v>
      </c>
      <c r="T65" s="74"/>
      <c r="U65" s="74"/>
    </row>
    <row r="66" spans="1:21" customFormat="1" ht="15" x14ac:dyDescent="0.25">
      <c r="A66" s="77">
        <f>IF(G66&lt;&gt;"",COUNTA(G$1:G66),"")</f>
        <v>54</v>
      </c>
      <c r="B66" s="51" t="s">
        <v>34</v>
      </c>
      <c r="C66" s="76" t="s">
        <v>398</v>
      </c>
      <c r="D66" s="75" t="s">
        <v>29</v>
      </c>
      <c r="E66" s="26">
        <v>60</v>
      </c>
      <c r="G66" s="1" t="s">
        <v>607</v>
      </c>
      <c r="T66" s="74"/>
      <c r="U66" s="74"/>
    </row>
    <row r="67" spans="1:21" customFormat="1" ht="15" x14ac:dyDescent="0.25">
      <c r="A67" s="77">
        <f>IF(G67&lt;&gt;"",COUNTA(G$1:G67),"")</f>
        <v>55</v>
      </c>
      <c r="B67" s="51" t="s">
        <v>34</v>
      </c>
      <c r="C67" s="76" t="s">
        <v>486</v>
      </c>
      <c r="D67" s="75" t="s">
        <v>29</v>
      </c>
      <c r="E67" s="26">
        <v>4</v>
      </c>
      <c r="G67" s="1" t="s">
        <v>607</v>
      </c>
      <c r="T67" s="74"/>
      <c r="U67" s="74"/>
    </row>
    <row r="68" spans="1:21" customFormat="1" ht="15" x14ac:dyDescent="0.25">
      <c r="A68" s="77">
        <f>IF(G68&lt;&gt;"",COUNTA(G$1:G68),"")</f>
        <v>56</v>
      </c>
      <c r="B68" s="51" t="s">
        <v>34</v>
      </c>
      <c r="C68" s="76" t="s">
        <v>275</v>
      </c>
      <c r="D68" s="75" t="s">
        <v>38</v>
      </c>
      <c r="E68" s="41">
        <v>3.2</v>
      </c>
      <c r="G68" s="1" t="s">
        <v>607</v>
      </c>
      <c r="T68" s="74"/>
      <c r="U68" s="74"/>
    </row>
    <row r="69" spans="1:21" customFormat="1" ht="15" x14ac:dyDescent="0.25">
      <c r="A69" s="77">
        <f>IF(G69&lt;&gt;"",COUNTA(G$1:G69),"")</f>
        <v>57</v>
      </c>
      <c r="B69" s="51" t="s">
        <v>34</v>
      </c>
      <c r="C69" s="76" t="s">
        <v>37</v>
      </c>
      <c r="D69" s="75" t="s">
        <v>38</v>
      </c>
      <c r="E69" s="42">
        <v>289.68</v>
      </c>
      <c r="G69" s="1" t="s">
        <v>607</v>
      </c>
      <c r="T69" s="74"/>
      <c r="U69" s="74"/>
    </row>
    <row r="70" spans="1:21" customFormat="1" ht="15" x14ac:dyDescent="0.25">
      <c r="A70" s="77">
        <f>IF(G70&lt;&gt;"",COUNTA(G$1:G70),"")</f>
        <v>58</v>
      </c>
      <c r="B70" s="51" t="s">
        <v>34</v>
      </c>
      <c r="C70" s="76" t="s">
        <v>502</v>
      </c>
      <c r="D70" s="75" t="s">
        <v>38</v>
      </c>
      <c r="E70" s="41">
        <v>0.6</v>
      </c>
      <c r="G70" s="1" t="s">
        <v>607</v>
      </c>
      <c r="T70" s="74"/>
      <c r="U70" s="74"/>
    </row>
    <row r="71" spans="1:21" customFormat="1" ht="15" x14ac:dyDescent="0.25">
      <c r="A71" s="77">
        <f>IF(G71&lt;&gt;"",COUNTA(G$1:G71),"")</f>
        <v>59</v>
      </c>
      <c r="B71" s="51" t="s">
        <v>34</v>
      </c>
      <c r="C71" s="76" t="s">
        <v>145</v>
      </c>
      <c r="D71" s="75" t="s">
        <v>38</v>
      </c>
      <c r="E71" s="41">
        <v>86.1</v>
      </c>
      <c r="G71" s="1" t="s">
        <v>607</v>
      </c>
      <c r="T71" s="74"/>
      <c r="U71" s="74"/>
    </row>
    <row r="72" spans="1:21" customFormat="1" ht="15" x14ac:dyDescent="0.25">
      <c r="A72" s="77">
        <f>IF(G72&lt;&gt;"",COUNTA(G$1:G72),"")</f>
        <v>60</v>
      </c>
      <c r="B72" s="51" t="s">
        <v>34</v>
      </c>
      <c r="C72" s="76" t="s">
        <v>388</v>
      </c>
      <c r="D72" s="75" t="s">
        <v>38</v>
      </c>
      <c r="E72" s="42">
        <v>14.48</v>
      </c>
      <c r="G72" s="1" t="s">
        <v>607</v>
      </c>
      <c r="T72" s="74"/>
      <c r="U72" s="74"/>
    </row>
    <row r="73" spans="1:21" customFormat="1" ht="15" x14ac:dyDescent="0.25">
      <c r="A73" s="77">
        <f>IF(G73&lt;&gt;"",COUNTA(G$1:G73),"")</f>
        <v>61</v>
      </c>
      <c r="B73" s="51" t="s">
        <v>34</v>
      </c>
      <c r="C73" s="76" t="s">
        <v>400</v>
      </c>
      <c r="D73" s="75" t="s">
        <v>38</v>
      </c>
      <c r="E73" s="41">
        <v>26.7</v>
      </c>
      <c r="G73" s="1" t="s">
        <v>607</v>
      </c>
      <c r="T73" s="74"/>
      <c r="U73" s="74"/>
    </row>
    <row r="74" spans="1:21" customFormat="1" ht="15" x14ac:dyDescent="0.25">
      <c r="A74" s="77">
        <f>IF(G74&lt;&gt;"",COUNTA(G$1:G74),"")</f>
        <v>62</v>
      </c>
      <c r="B74" s="51" t="s">
        <v>34</v>
      </c>
      <c r="C74" s="76" t="s">
        <v>488</v>
      </c>
      <c r="D74" s="75" t="s">
        <v>38</v>
      </c>
      <c r="E74" s="41">
        <v>1.6</v>
      </c>
      <c r="G74" s="1" t="s">
        <v>607</v>
      </c>
      <c r="T74" s="74"/>
      <c r="U74" s="74"/>
    </row>
    <row r="75" spans="1:21" customFormat="1" ht="15" x14ac:dyDescent="0.25">
      <c r="A75" s="77">
        <f>IF(G75&lt;&gt;"",COUNTA(G$1:G75),"")</f>
        <v>63</v>
      </c>
      <c r="B75" s="51" t="s">
        <v>34</v>
      </c>
      <c r="C75" s="76" t="s">
        <v>88</v>
      </c>
      <c r="D75" s="75" t="s">
        <v>89</v>
      </c>
      <c r="E75" s="26">
        <v>155</v>
      </c>
      <c r="G75" s="1" t="s">
        <v>607</v>
      </c>
      <c r="T75" s="74"/>
      <c r="U75" s="74"/>
    </row>
    <row r="76" spans="1:21" customFormat="1" ht="13.5" customHeight="1" x14ac:dyDescent="0.25"/>
    <row r="77" spans="1:21" customFormat="1" ht="11.25" customHeight="1" x14ac:dyDescent="0.25">
      <c r="A77" s="73" t="s">
        <v>606</v>
      </c>
      <c r="B77" s="73"/>
      <c r="C77" s="73"/>
      <c r="D77" s="73"/>
      <c r="E77" s="73"/>
    </row>
    <row r="78" spans="1:21" customFormat="1" ht="15" customHeight="1" x14ac:dyDescent="0.25">
      <c r="A78" s="72" t="s">
        <v>601</v>
      </c>
      <c r="B78" s="72"/>
      <c r="C78" s="72"/>
      <c r="D78" s="72"/>
      <c r="E78" s="72"/>
    </row>
    <row r="79" spans="1:21" customFormat="1" ht="11.25" customHeight="1" x14ac:dyDescent="0.25">
      <c r="A79" s="73" t="s">
        <v>605</v>
      </c>
      <c r="B79" s="73"/>
      <c r="C79" s="73"/>
      <c r="D79" s="73"/>
      <c r="E79" s="73"/>
    </row>
    <row r="80" spans="1:21" customFormat="1" ht="15" customHeight="1" x14ac:dyDescent="0.25">
      <c r="A80" s="72" t="s">
        <v>601</v>
      </c>
      <c r="B80" s="72"/>
      <c r="C80" s="72"/>
      <c r="D80" s="72"/>
      <c r="E80" s="72"/>
    </row>
  </sheetData>
  <mergeCells count="11">
    <mergeCell ref="A79:E79"/>
    <mergeCell ref="C3:E3"/>
    <mergeCell ref="C4:E4"/>
    <mergeCell ref="C5:E5"/>
    <mergeCell ref="A9:E9"/>
    <mergeCell ref="A10:E10"/>
    <mergeCell ref="A80:E80"/>
    <mergeCell ref="A18:E18"/>
    <mergeCell ref="A26:E26"/>
    <mergeCell ref="A77:E77"/>
    <mergeCell ref="A78:E78"/>
  </mergeCells>
  <printOptions horizontalCentered="1"/>
  <pageMargins left="0.39370077848434398" right="0.23622047901153601" top="0.35433071851730302" bottom="0.31496062874794001" header="0.118110239505768" footer="0.118110239505768"/>
  <pageSetup paperSize="9" scale="96" fitToHeight="0" orientation="portrait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55-7-24 Капитальный ремонт БЛОК</vt:lpstr>
      <vt:lpstr>55-7-24 Капитальный ремонт  (2</vt:lpstr>
      <vt:lpstr>'55-7-24 Капитальный ремонт  (2'!Заголовки_для_печати</vt:lpstr>
      <vt:lpstr>'55-7-24 Капитальный ремонт БЛОК'!Заголовки_для_печати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Собачкина Анастасия Александровна</dc:creator>
  <cp:lastModifiedBy>Собачкина Анастасия Александровна</cp:lastModifiedBy>
  <cp:lastPrinted>2024-04-09T09:25:38Z</cp:lastPrinted>
  <dcterms:created xsi:type="dcterms:W3CDTF">2020-09-30T08:50:27Z</dcterms:created>
  <dcterms:modified xsi:type="dcterms:W3CDTF">2024-04-09T09:37:34Z</dcterms:modified>
</cp:coreProperties>
</file>